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唐定" sheetId="2" r:id="rId1"/>
    <sheet name="Sheet1" sheetId="1" r:id="rId2"/>
  </sheets>
  <definedNames>
    <definedName name="_xlnm.Print_Area" localSheetId="0">唐定!$A$1:$I$15</definedName>
  </definedNames>
  <calcPr calcId="144525"/>
</workbook>
</file>

<file path=xl/sharedStrings.xml><?xml version="1.0" encoding="utf-8"?>
<sst xmlns="http://schemas.openxmlformats.org/spreadsheetml/2006/main" count="30" uniqueCount="30">
  <si>
    <t>楚雄州2024年巩固脱贫攻坚成果及推进乡村振兴专项资金分配建议表</t>
  </si>
  <si>
    <t>单位：万元</t>
  </si>
  <si>
    <t>序号</t>
  </si>
  <si>
    <t>县市</t>
  </si>
  <si>
    <t>基础因素金额
（根据各县市脱贫人口及监测人口测算）</t>
  </si>
  <si>
    <t xml:space="preserve">绩效评价结果应用
（扣减金额）
</t>
  </si>
  <si>
    <t>考核结果奖励</t>
  </si>
  <si>
    <t>实际分配下达金额</t>
  </si>
  <si>
    <t>备注</t>
  </si>
  <si>
    <t>绩效考核奖励</t>
  </si>
  <si>
    <t>2023年州对县乡村振兴考核奖励</t>
  </si>
  <si>
    <t>楚雄市</t>
  </si>
  <si>
    <r>
      <rPr>
        <sz val="20"/>
        <rFont val="Times New Roman"/>
        <charset val="134"/>
      </rPr>
      <t>1.</t>
    </r>
    <r>
      <rPr>
        <sz val="20"/>
        <rFont val="宋体"/>
        <charset val="134"/>
      </rPr>
      <t>楚雄市</t>
    </r>
    <r>
      <rPr>
        <sz val="20"/>
        <rFont val="Times New Roman"/>
        <charset val="134"/>
      </rPr>
      <t>2022</t>
    </r>
    <r>
      <rPr>
        <sz val="20"/>
        <rFont val="宋体"/>
        <charset val="134"/>
      </rPr>
      <t>年水利救灾绩效评价问题整改不到位扣</t>
    </r>
    <r>
      <rPr>
        <sz val="20"/>
        <rFont val="Times New Roman"/>
        <charset val="134"/>
      </rPr>
      <t>25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2.</t>
    </r>
    <r>
      <rPr>
        <sz val="20"/>
        <rFont val="宋体"/>
        <charset val="134"/>
      </rPr>
      <t>楚雄市</t>
    </r>
    <r>
      <rPr>
        <sz val="20"/>
        <rFont val="Times New Roman"/>
        <charset val="134"/>
      </rPr>
      <t>“</t>
    </r>
    <r>
      <rPr>
        <sz val="20"/>
        <rFont val="宋体"/>
        <charset val="134"/>
      </rPr>
      <t>一卡通</t>
    </r>
    <r>
      <rPr>
        <sz val="20"/>
        <rFont val="Times New Roman"/>
        <charset val="134"/>
      </rPr>
      <t>”</t>
    </r>
    <r>
      <rPr>
        <sz val="20"/>
        <rFont val="宋体"/>
        <charset val="134"/>
      </rPr>
      <t>问题</t>
    </r>
    <r>
      <rPr>
        <sz val="20"/>
        <rFont val="Times New Roman"/>
        <charset val="134"/>
      </rPr>
      <t>3</t>
    </r>
    <r>
      <rPr>
        <sz val="20"/>
        <rFont val="宋体"/>
        <charset val="134"/>
      </rPr>
      <t>月未完成整改被省级通报扣</t>
    </r>
    <r>
      <rPr>
        <sz val="20"/>
        <rFont val="Times New Roman"/>
        <charset val="134"/>
      </rPr>
      <t>25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3.</t>
    </r>
    <r>
      <rPr>
        <sz val="20"/>
        <rFont val="宋体"/>
        <charset val="134"/>
      </rPr>
      <t>楚雄市农村综合改革项目资金支出进度慢扣</t>
    </r>
    <r>
      <rPr>
        <sz val="20"/>
        <rFont val="Times New Roman"/>
        <charset val="134"/>
      </rPr>
      <t>20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4.</t>
    </r>
    <r>
      <rPr>
        <sz val="20"/>
        <rFont val="宋体"/>
        <charset val="134"/>
      </rPr>
      <t>楚雄市草畜禁牧补助与草畜平衡奖励资金支出进度慢扣</t>
    </r>
    <r>
      <rPr>
        <sz val="20"/>
        <rFont val="Times New Roman"/>
        <charset val="134"/>
      </rPr>
      <t>20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5.</t>
    </r>
    <r>
      <rPr>
        <sz val="20"/>
        <rFont val="宋体"/>
        <charset val="134"/>
      </rPr>
      <t>一季度衔接资金支出进度未达标</t>
    </r>
    <r>
      <rPr>
        <sz val="20"/>
        <rFont val="Times New Roman"/>
        <charset val="134"/>
      </rPr>
      <t>25</t>
    </r>
    <r>
      <rPr>
        <sz val="20"/>
        <rFont val="宋体"/>
        <charset val="134"/>
      </rPr>
      <t>万。</t>
    </r>
  </si>
  <si>
    <t>双柏县</t>
  </si>
  <si>
    <r>
      <rPr>
        <sz val="20"/>
        <rFont val="Times New Roman"/>
        <charset val="134"/>
      </rPr>
      <t>1.</t>
    </r>
    <r>
      <rPr>
        <sz val="20"/>
        <rFont val="宋体"/>
        <charset val="134"/>
      </rPr>
      <t>双柏县</t>
    </r>
    <r>
      <rPr>
        <sz val="20"/>
        <rFont val="Times New Roman"/>
        <charset val="134"/>
      </rPr>
      <t>“</t>
    </r>
    <r>
      <rPr>
        <sz val="20"/>
        <rFont val="宋体"/>
        <charset val="134"/>
      </rPr>
      <t>一卡通</t>
    </r>
    <r>
      <rPr>
        <sz val="20"/>
        <rFont val="Times New Roman"/>
        <charset val="134"/>
      </rPr>
      <t>”</t>
    </r>
    <r>
      <rPr>
        <sz val="20"/>
        <rFont val="宋体"/>
        <charset val="134"/>
      </rPr>
      <t>问题</t>
    </r>
    <r>
      <rPr>
        <sz val="20"/>
        <rFont val="Times New Roman"/>
        <charset val="134"/>
      </rPr>
      <t>3</t>
    </r>
    <r>
      <rPr>
        <sz val="20"/>
        <rFont val="宋体"/>
        <charset val="134"/>
      </rPr>
      <t>月未完成整改被省级通报扣</t>
    </r>
    <r>
      <rPr>
        <sz val="20"/>
        <rFont val="Times New Roman"/>
        <charset val="134"/>
      </rPr>
      <t>25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2.</t>
    </r>
    <r>
      <rPr>
        <sz val="20"/>
        <rFont val="宋体"/>
        <charset val="134"/>
      </rPr>
      <t>双柏县草畜禁牧补助与草畜平衡奖励资金支出进度慢扣</t>
    </r>
    <r>
      <rPr>
        <sz val="20"/>
        <rFont val="Times New Roman"/>
        <charset val="134"/>
      </rPr>
      <t>20</t>
    </r>
    <r>
      <rPr>
        <sz val="20"/>
        <rFont val="宋体"/>
        <charset val="134"/>
      </rPr>
      <t>万。</t>
    </r>
  </si>
  <si>
    <t>牟定县</t>
  </si>
  <si>
    <r>
      <rPr>
        <sz val="20"/>
        <rFont val="Times New Roman"/>
        <charset val="134"/>
      </rPr>
      <t>1.</t>
    </r>
    <r>
      <rPr>
        <sz val="20"/>
        <rFont val="宋体"/>
        <charset val="134"/>
      </rPr>
      <t>牟定县农村综合改革项目资金支出进度慢扣</t>
    </r>
    <r>
      <rPr>
        <sz val="20"/>
        <rFont val="Times New Roman"/>
        <charset val="134"/>
      </rPr>
      <t>20</t>
    </r>
    <r>
      <rPr>
        <sz val="20"/>
        <rFont val="宋体"/>
        <charset val="134"/>
      </rPr>
      <t>万。</t>
    </r>
  </si>
  <si>
    <t>南华县</t>
  </si>
  <si>
    <t>姚安县</t>
  </si>
  <si>
    <r>
      <rPr>
        <sz val="20"/>
        <rFont val="Times New Roman"/>
        <charset val="134"/>
      </rPr>
      <t>1.</t>
    </r>
    <r>
      <rPr>
        <sz val="20"/>
        <rFont val="宋体"/>
        <charset val="134"/>
      </rPr>
      <t>姚安县农村综合改革项目资金支出进度慢扣</t>
    </r>
    <r>
      <rPr>
        <sz val="20"/>
        <rFont val="Times New Roman"/>
        <charset val="134"/>
      </rPr>
      <t>20</t>
    </r>
    <r>
      <rPr>
        <sz val="20"/>
        <rFont val="宋体"/>
        <charset val="134"/>
      </rPr>
      <t>万。</t>
    </r>
  </si>
  <si>
    <t>大姚县</t>
  </si>
  <si>
    <r>
      <rPr>
        <sz val="20"/>
        <rFont val="Times New Roman"/>
        <charset val="134"/>
      </rPr>
      <t>1.</t>
    </r>
    <r>
      <rPr>
        <sz val="20"/>
        <rFont val="宋体"/>
        <charset val="134"/>
      </rPr>
      <t>大姚县善治乡村项目实施进度慢被省级通报扣</t>
    </r>
    <r>
      <rPr>
        <sz val="20"/>
        <rFont val="Times New Roman"/>
        <charset val="134"/>
      </rPr>
      <t>25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2.</t>
    </r>
    <r>
      <rPr>
        <sz val="20"/>
        <rFont val="宋体"/>
        <charset val="134"/>
      </rPr>
      <t>大姚县农村综合改革项目资金支出进度慢扣</t>
    </r>
    <r>
      <rPr>
        <sz val="20"/>
        <rFont val="Times New Roman"/>
        <charset val="134"/>
      </rPr>
      <t>20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3.</t>
    </r>
    <r>
      <rPr>
        <sz val="20"/>
        <rFont val="宋体"/>
        <charset val="134"/>
      </rPr>
      <t>大姚县草畜禁牧补助与草畜平衡奖励资金支出进度慢扣</t>
    </r>
    <r>
      <rPr>
        <sz val="20"/>
        <rFont val="Times New Roman"/>
        <charset val="134"/>
      </rPr>
      <t>20</t>
    </r>
    <r>
      <rPr>
        <sz val="20"/>
        <rFont val="宋体"/>
        <charset val="134"/>
      </rPr>
      <t>万。</t>
    </r>
  </si>
  <si>
    <t>永仁县</t>
  </si>
  <si>
    <t>元谋县</t>
  </si>
  <si>
    <r>
      <rPr>
        <sz val="20"/>
        <rFont val="Times New Roman"/>
        <charset val="134"/>
      </rPr>
      <t>1.</t>
    </r>
    <r>
      <rPr>
        <sz val="20"/>
        <rFont val="宋体"/>
        <charset val="134"/>
      </rPr>
      <t>元谋县农村综合改革试点项目进度慢扣</t>
    </r>
    <r>
      <rPr>
        <sz val="20"/>
        <rFont val="Times New Roman"/>
        <charset val="134"/>
      </rPr>
      <t>50</t>
    </r>
    <r>
      <rPr>
        <sz val="20"/>
        <rFont val="宋体"/>
        <charset val="134"/>
      </rPr>
      <t>万。</t>
    </r>
  </si>
  <si>
    <t>武定县</t>
  </si>
  <si>
    <r>
      <rPr>
        <sz val="20"/>
        <rFont val="Times New Roman"/>
        <charset val="134"/>
      </rPr>
      <t>1.</t>
    </r>
    <r>
      <rPr>
        <sz val="20"/>
        <rFont val="宋体"/>
        <charset val="134"/>
      </rPr>
      <t>武定县农村综合改革项目资金支出进度慢扣</t>
    </r>
    <r>
      <rPr>
        <sz val="20"/>
        <rFont val="Times New Roman"/>
        <charset val="134"/>
      </rPr>
      <t>20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2.</t>
    </r>
    <r>
      <rPr>
        <sz val="20"/>
        <rFont val="宋体"/>
        <charset val="134"/>
      </rPr>
      <t>省级绩效评价等次为</t>
    </r>
    <r>
      <rPr>
        <sz val="20"/>
        <rFont val="Times New Roman"/>
        <charset val="134"/>
      </rPr>
      <t>b</t>
    </r>
    <r>
      <rPr>
        <sz val="20"/>
        <rFont val="宋体"/>
        <charset val="134"/>
      </rPr>
      <t>，扣</t>
    </r>
    <r>
      <rPr>
        <sz val="20"/>
        <rFont val="Times New Roman"/>
        <charset val="134"/>
      </rPr>
      <t>50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3.</t>
    </r>
    <r>
      <rPr>
        <sz val="20"/>
        <rFont val="宋体"/>
        <charset val="134"/>
      </rPr>
      <t>一季度直达监控系统被省级通报扣</t>
    </r>
    <r>
      <rPr>
        <sz val="20"/>
        <rFont val="Times New Roman"/>
        <charset val="134"/>
      </rPr>
      <t>25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</t>
    </r>
    <r>
      <rPr>
        <b/>
        <sz val="20"/>
        <rFont val="Times New Roman"/>
        <charset val="134"/>
      </rPr>
      <t>4.</t>
    </r>
    <r>
      <rPr>
        <b/>
        <sz val="20"/>
        <rFont val="宋体"/>
        <charset val="134"/>
      </rPr>
      <t>因武定县是国家重点帮扶县，按州级衔接资金统筹财力</t>
    </r>
    <r>
      <rPr>
        <b/>
        <sz val="20"/>
        <rFont val="Times New Roman"/>
        <charset val="134"/>
      </rPr>
      <t>30%</t>
    </r>
    <r>
      <rPr>
        <b/>
        <sz val="20"/>
        <rFont val="宋体"/>
        <charset val="134"/>
      </rPr>
      <t>此次应下达</t>
    </r>
    <r>
      <rPr>
        <b/>
        <sz val="20"/>
        <rFont val="Times New Roman"/>
        <charset val="134"/>
      </rPr>
      <t>900</t>
    </r>
    <r>
      <rPr>
        <b/>
        <sz val="20"/>
        <rFont val="宋体"/>
        <charset val="134"/>
      </rPr>
      <t>万元，但按照脱贫人口及监测人口因素测算，故下达</t>
    </r>
    <r>
      <rPr>
        <b/>
        <sz val="20"/>
        <rFont val="Times New Roman"/>
        <charset val="134"/>
      </rPr>
      <t>883.48</t>
    </r>
    <r>
      <rPr>
        <b/>
        <sz val="20"/>
        <rFont val="宋体"/>
        <charset val="134"/>
      </rPr>
      <t>万元。</t>
    </r>
  </si>
  <si>
    <t>禄丰市</t>
  </si>
  <si>
    <r>
      <rPr>
        <sz val="20"/>
        <rFont val="Times New Roman"/>
        <charset val="134"/>
      </rPr>
      <t>1.</t>
    </r>
    <r>
      <rPr>
        <sz val="20"/>
        <rFont val="宋体"/>
        <charset val="134"/>
      </rPr>
      <t>禄丰市农村综合改革项目资金支出进度慢扣</t>
    </r>
    <r>
      <rPr>
        <sz val="20"/>
        <rFont val="Times New Roman"/>
        <charset val="134"/>
      </rPr>
      <t>20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2.</t>
    </r>
    <r>
      <rPr>
        <sz val="20"/>
        <rFont val="宋体"/>
        <charset val="134"/>
      </rPr>
      <t>禄丰市草畜禁牧补助与草畜平衡奖励资金支出进度慢扣</t>
    </r>
    <r>
      <rPr>
        <sz val="20"/>
        <rFont val="Times New Roman"/>
        <charset val="134"/>
      </rPr>
      <t>20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3.</t>
    </r>
    <r>
      <rPr>
        <sz val="20"/>
        <rFont val="宋体"/>
        <charset val="134"/>
      </rPr>
      <t>省级绩效评价等次为</t>
    </r>
    <r>
      <rPr>
        <sz val="20"/>
        <rFont val="Times New Roman"/>
        <charset val="134"/>
      </rPr>
      <t>b</t>
    </r>
    <r>
      <rPr>
        <sz val="20"/>
        <rFont val="宋体"/>
        <charset val="134"/>
      </rPr>
      <t>，扣</t>
    </r>
    <r>
      <rPr>
        <sz val="20"/>
        <rFont val="Times New Roman"/>
        <charset val="134"/>
      </rPr>
      <t>50</t>
    </r>
    <r>
      <rPr>
        <sz val="20"/>
        <rFont val="宋体"/>
        <charset val="134"/>
      </rPr>
      <t>万；</t>
    </r>
    <r>
      <rPr>
        <sz val="20"/>
        <rFont val="Times New Roman"/>
        <charset val="134"/>
      </rPr>
      <t xml:space="preserve">
4.</t>
    </r>
    <r>
      <rPr>
        <sz val="20"/>
        <rFont val="宋体"/>
        <charset val="134"/>
      </rPr>
      <t>一季度衔接资金支出进度未达标</t>
    </r>
    <r>
      <rPr>
        <sz val="20"/>
        <rFont val="Times New Roman"/>
        <charset val="134"/>
      </rPr>
      <t>25</t>
    </r>
    <r>
      <rPr>
        <sz val="20"/>
        <rFont val="宋体"/>
        <charset val="134"/>
      </rPr>
      <t>万。</t>
    </r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</si>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</sst>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36"/>
      <name val="方正小标宋简体"/>
      <charset val="134"/>
    </font>
    <font>
      <sz val="18"/>
      <name val="方正小标宋简体"/>
      <charset val="134"/>
    </font>
    <font>
      <b/>
      <sz val="20"/>
      <name val="宋体"/>
      <charset val="134"/>
    </font>
    <font>
      <sz val="20"/>
      <name val="宋体"/>
      <charset val="134"/>
    </font>
    <font>
      <sz val="20"/>
      <name val="Times New Roman"/>
      <charset val="134"/>
    </font>
    <font>
      <b/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view="pageBreakPreview" zoomScale="70" zoomScaleNormal="100" workbookViewId="0">
      <selection activeCell="H15" sqref="H15"/>
    </sheetView>
  </sheetViews>
  <sheetFormatPr defaultColWidth="9" defaultRowHeight="14.25" outlineLevelCol="7"/>
  <cols>
    <col min="1" max="1" width="10.175" style="3" customWidth="1"/>
    <col min="2" max="2" width="16.425" style="3" customWidth="1"/>
    <col min="3" max="3" width="29.275" style="3" customWidth="1"/>
    <col min="4" max="4" width="34.6416666666667" style="3" customWidth="1"/>
    <col min="5" max="5" width="27.1333333333333" style="3" customWidth="1"/>
    <col min="6" max="6" width="29.8083333333333" style="3" customWidth="1"/>
    <col min="7" max="7" width="22.675" style="3" customWidth="1"/>
    <col min="8" max="8" width="109.641666666667" style="3" customWidth="1"/>
    <col min="9" max="9" width="10.375" style="3"/>
    <col min="10" max="16384" width="9" style="3"/>
  </cols>
  <sheetData>
    <row r="1" ht="4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15" customHeight="1" spans="1:8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/>
      <c r="G3" s="6" t="s">
        <v>7</v>
      </c>
      <c r="H3" s="6" t="s">
        <v>8</v>
      </c>
    </row>
    <row r="4" s="1" customFormat="1" ht="57" customHeight="1" spans="1:8">
      <c r="A4" s="6"/>
      <c r="B4" s="6"/>
      <c r="C4" s="8"/>
      <c r="D4" s="8"/>
      <c r="E4" s="6" t="s">
        <v>9</v>
      </c>
      <c r="F4" s="9" t="s">
        <v>10</v>
      </c>
      <c r="G4" s="6"/>
      <c r="H4" s="6"/>
    </row>
    <row r="5" s="2" customFormat="1" ht="213" customHeight="1" spans="1:8">
      <c r="A5" s="10">
        <v>1</v>
      </c>
      <c r="B5" s="10" t="s">
        <v>11</v>
      </c>
      <c r="C5" s="11">
        <v>323.436470601833</v>
      </c>
      <c r="D5" s="12">
        <v>-140</v>
      </c>
      <c r="E5" s="11"/>
      <c r="F5" s="11">
        <v>50</v>
      </c>
      <c r="G5" s="11">
        <v>233.44</v>
      </c>
      <c r="H5" s="13" t="s">
        <v>12</v>
      </c>
    </row>
    <row r="6" s="2" customFormat="1" ht="58" customHeight="1" spans="1:8">
      <c r="A6" s="10">
        <v>2</v>
      </c>
      <c r="B6" s="10" t="s">
        <v>13</v>
      </c>
      <c r="C6" s="11">
        <v>231.604618638681</v>
      </c>
      <c r="D6" s="12">
        <v>-45</v>
      </c>
      <c r="E6" s="11"/>
      <c r="F6" s="11">
        <v>30</v>
      </c>
      <c r="G6" s="11">
        <v>216.6</v>
      </c>
      <c r="H6" s="13" t="s">
        <v>14</v>
      </c>
    </row>
    <row r="7" s="2" customFormat="1" ht="51" customHeight="1" spans="1:8">
      <c r="A7" s="10">
        <v>3</v>
      </c>
      <c r="B7" s="10" t="s">
        <v>15</v>
      </c>
      <c r="C7" s="11">
        <v>126.933968261307</v>
      </c>
      <c r="D7" s="12">
        <v>-20</v>
      </c>
      <c r="E7" s="11"/>
      <c r="F7" s="11">
        <v>30</v>
      </c>
      <c r="G7" s="11">
        <v>136.93</v>
      </c>
      <c r="H7" s="13" t="s">
        <v>16</v>
      </c>
    </row>
    <row r="8" s="2" customFormat="1" ht="51" customHeight="1" spans="1:8">
      <c r="A8" s="10">
        <v>4</v>
      </c>
      <c r="B8" s="10" t="s">
        <v>17</v>
      </c>
      <c r="C8" s="11">
        <v>257.453276158994</v>
      </c>
      <c r="D8" s="12"/>
      <c r="E8" s="11">
        <v>100</v>
      </c>
      <c r="F8" s="11">
        <v>50</v>
      </c>
      <c r="G8" s="11">
        <v>407.45</v>
      </c>
      <c r="H8" s="13"/>
    </row>
    <row r="9" s="2" customFormat="1" ht="51" customHeight="1" spans="1:8">
      <c r="A9" s="10">
        <v>5</v>
      </c>
      <c r="B9" s="10" t="s">
        <v>18</v>
      </c>
      <c r="C9" s="11">
        <v>211.049596042488</v>
      </c>
      <c r="D9" s="12">
        <v>-20</v>
      </c>
      <c r="E9" s="11"/>
      <c r="F9" s="11">
        <v>18.33</v>
      </c>
      <c r="G9" s="11">
        <v>209.38</v>
      </c>
      <c r="H9" s="13" t="s">
        <v>19</v>
      </c>
    </row>
    <row r="10" s="2" customFormat="1" ht="119" customHeight="1" spans="1:8">
      <c r="A10" s="10">
        <v>6</v>
      </c>
      <c r="B10" s="10" t="s">
        <v>20</v>
      </c>
      <c r="C10" s="11">
        <v>334.474508489465</v>
      </c>
      <c r="D10" s="12">
        <v>-65</v>
      </c>
      <c r="E10" s="11"/>
      <c r="F10" s="11">
        <v>50</v>
      </c>
      <c r="G10" s="11">
        <v>319.47</v>
      </c>
      <c r="H10" s="13" t="s">
        <v>21</v>
      </c>
    </row>
    <row r="11" s="2" customFormat="1" ht="62" customHeight="1" spans="1:8">
      <c r="A11" s="10">
        <v>7</v>
      </c>
      <c r="B11" s="10" t="s">
        <v>22</v>
      </c>
      <c r="C11" s="11">
        <v>204.433708202822</v>
      </c>
      <c r="D11" s="12"/>
      <c r="E11" s="11">
        <v>100</v>
      </c>
      <c r="F11" s="11">
        <v>30</v>
      </c>
      <c r="G11" s="11">
        <v>334.43</v>
      </c>
      <c r="H11" s="13"/>
    </row>
    <row r="12" s="2" customFormat="1" ht="51" customHeight="1" spans="1:8">
      <c r="A12" s="10">
        <v>8</v>
      </c>
      <c r="B12" s="10" t="s">
        <v>23</v>
      </c>
      <c r="C12" s="11">
        <v>194.329569227569</v>
      </c>
      <c r="D12" s="12">
        <v>-50</v>
      </c>
      <c r="E12" s="11"/>
      <c r="F12" s="11">
        <v>30</v>
      </c>
      <c r="G12" s="11">
        <v>174.33</v>
      </c>
      <c r="H12" s="13" t="s">
        <v>24</v>
      </c>
    </row>
    <row r="13" s="2" customFormat="1" ht="158" customHeight="1" spans="1:8">
      <c r="A13" s="10">
        <v>9</v>
      </c>
      <c r="B13" s="10" t="s">
        <v>25</v>
      </c>
      <c r="C13" s="11">
        <v>883.477617633121</v>
      </c>
      <c r="D13" s="12">
        <v>-95</v>
      </c>
      <c r="E13" s="11"/>
      <c r="F13" s="11">
        <v>18.34</v>
      </c>
      <c r="G13" s="11">
        <v>806.83</v>
      </c>
      <c r="H13" s="13" t="s">
        <v>26</v>
      </c>
    </row>
    <row r="14" s="2" customFormat="1" ht="135" customHeight="1" spans="1:8">
      <c r="A14" s="10">
        <v>10</v>
      </c>
      <c r="B14" s="10" t="s">
        <v>27</v>
      </c>
      <c r="C14" s="11">
        <v>232.806666743721</v>
      </c>
      <c r="D14" s="12">
        <v>-90</v>
      </c>
      <c r="E14" s="11"/>
      <c r="F14" s="11">
        <v>18.33</v>
      </c>
      <c r="G14" s="11">
        <v>161.14</v>
      </c>
      <c r="H14" s="13" t="s">
        <v>28</v>
      </c>
    </row>
    <row r="15" s="2" customFormat="1" ht="51" customHeight="1" spans="1:8">
      <c r="A15" s="10"/>
      <c r="B15" s="14" t="s">
        <v>29</v>
      </c>
      <c r="C15" s="12">
        <v>3000</v>
      </c>
      <c r="D15" s="12">
        <v>-525</v>
      </c>
      <c r="E15" s="15">
        <v>200</v>
      </c>
      <c r="F15" s="15">
        <f>SUM(F5:F14)</f>
        <v>325</v>
      </c>
      <c r="G15" s="11">
        <f>SUM(G5:G14)</f>
        <v>3000</v>
      </c>
      <c r="H15" s="16"/>
    </row>
    <row r="21" spans="8:8">
      <c r="H21" s="17"/>
    </row>
  </sheetData>
  <mergeCells count="9">
    <mergeCell ref="A1:H1"/>
    <mergeCell ref="A2:H2"/>
    <mergeCell ref="E3:F3"/>
    <mergeCell ref="A3:A4"/>
    <mergeCell ref="B3:B4"/>
    <mergeCell ref="C3:C4"/>
    <mergeCell ref="D3:D4"/>
    <mergeCell ref="G3:G4"/>
    <mergeCell ref="H3:H4"/>
  </mergeCells>
  <printOptions horizontalCentered="1" verticalCentered="1"/>
  <pageMargins left="0.357638888888889" right="0.357638888888889" top="0.409027777777778" bottom="0.2125" header="0.196527777777778" footer="0.118055555555556"/>
  <pageSetup paperSize="9" scale="44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:D10"/>
  <sheetViews>
    <sheetView workbookViewId="0">
      <selection activeCell="D1" sqref="D1:D10"/>
    </sheetView>
  </sheetViews>
  <sheetFormatPr defaultColWidth="9" defaultRowHeight="13.5" outlineLevelCol="3"/>
  <cols>
    <col min="4" max="4" width="12.625"/>
  </cols>
  <sheetData>
    <row r="1" spans="4:4">
      <c r="D1">
        <v>233.44</v>
      </c>
    </row>
    <row r="2" spans="4:4">
      <c r="D2">
        <v>216.6</v>
      </c>
    </row>
    <row r="3" spans="4:4">
      <c r="D3">
        <v>136.93</v>
      </c>
    </row>
    <row r="4" spans="4:4">
      <c r="D4">
        <v>407.45</v>
      </c>
    </row>
    <row r="5" spans="4:4">
      <c r="D5">
        <v>209.38</v>
      </c>
    </row>
    <row r="6" spans="4:4">
      <c r="D6">
        <v>319.47</v>
      </c>
    </row>
    <row r="7" spans="4:4">
      <c r="D7">
        <v>334.43</v>
      </c>
    </row>
    <row r="8" spans="4:4">
      <c r="D8">
        <v>174.33</v>
      </c>
    </row>
    <row r="9" spans="4:4">
      <c r="D9">
        <v>806.82</v>
      </c>
    </row>
    <row r="10" spans="4:4">
      <c r="D10">
        <v>161.14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唐定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罗皓</dc:creator>
  <cp:lastModifiedBy>Administrator</cp:lastModifiedBy>
  <dcterms:created xsi:type="dcterms:W3CDTF">2024-05-10T00:24:00Z</dcterms:created>
  <dcterms:modified xsi:type="dcterms:W3CDTF">2024-07-04T00:17:50Z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B83A6E7CD1C84108B8D792109B8C72B3</vt:lpwstr>
  </property>
  <property fmtid="{D5CDD505-2E9C-101B-9397-08002B2CF9AE}" pid="3" name="KSOProductBuildVer">
    <vt:lpwstr>2052-11.8.6.8722</vt:lpwstr>
  </property>
</Properties>
</file>