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 activeTab="5"/>
  </bookViews>
  <sheets>
    <sheet name="耕地地力保护补贴" sheetId="6" r:id="rId1"/>
    <sheet name="一次性种粮补贴" sheetId="7" r:id="rId2"/>
    <sheet name="耕地轮作休耕" sheetId="1" r:id="rId3"/>
    <sheet name="生态奖补" sheetId="2" r:id="rId4"/>
    <sheet name="农机购置补贴" sheetId="3" r:id="rId5"/>
    <sheet name="厕所革命" sheetId="4" r:id="rId6"/>
  </sheets>
  <calcPr calcId="144525"/>
</workbook>
</file>

<file path=xl/sharedStrings.xml><?xml version="1.0" encoding="utf-8"?>
<sst xmlns="http://schemas.openxmlformats.org/spreadsheetml/2006/main" count="255" uniqueCount="55">
  <si>
    <t>附件1-1</t>
  </si>
  <si>
    <t>楚雄州2022年惠民惠农财政补贴资金县市兑付情况表</t>
  </si>
  <si>
    <t>单位：万元</t>
  </si>
  <si>
    <t>专项</t>
  </si>
  <si>
    <t>补贴名称</t>
  </si>
  <si>
    <t>县市</t>
  </si>
  <si>
    <t>州级下达资金</t>
  </si>
  <si>
    <t>实际拨付到位库款金额</t>
  </si>
  <si>
    <t>补贴资金兑付支出</t>
  </si>
  <si>
    <t>受益补贴对象户数（户）</t>
  </si>
  <si>
    <t>兑付工作进展情况</t>
  </si>
  <si>
    <t>备注</t>
  </si>
  <si>
    <t>审核应兑付金额</t>
  </si>
  <si>
    <t>已完成兑付发放金额</t>
  </si>
  <si>
    <t xml:space="preserve">中央财政耕地地力保护补贴 </t>
  </si>
  <si>
    <t>耕地地力保护补贴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</si>
  <si>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</si>
  <si>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</si>
  <si>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</si>
  <si>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</si>
  <si>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</si>
  <si>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</si>
  <si>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</si>
  <si>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</si>
  <si>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</si>
  <si>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</si>
  <si>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合  计</t>
  </si>
  <si>
    <t>附件1-2</t>
  </si>
  <si>
    <t>已完成兑付发放金额）</t>
  </si>
  <si>
    <t>中央和省级财政对实际种粮农民一次性补贴</t>
  </si>
  <si>
    <t>第一批对实际种粮农民一次性补贴</t>
  </si>
  <si>
    <t>小计</t>
  </si>
  <si>
    <t>第二批对实际种粮农民一次性补贴</t>
  </si>
  <si>
    <t>第三批对实际种粮农民一次性补贴</t>
  </si>
  <si>
    <t>合计</t>
  </si>
  <si>
    <t>附件1-3</t>
  </si>
  <si>
    <t xml:space="preserve">中央财政耕地轮作休耕补贴 </t>
  </si>
  <si>
    <t>耕地轮作休耕补贴</t>
  </si>
  <si>
    <t>附件1-4</t>
  </si>
  <si>
    <t xml:space="preserve">中央财政草原生态奖补农牧民补贴 </t>
  </si>
  <si>
    <t xml:space="preserve">农牧民补贴 </t>
  </si>
  <si>
    <t>附件1-5</t>
  </si>
  <si>
    <t>中央财政农机购置补贴</t>
  </si>
  <si>
    <t>农机购置补贴</t>
  </si>
  <si>
    <t>附件1-6</t>
  </si>
  <si>
    <r>
      <rPr>
        <sz val="11"/>
        <color theme="1"/>
        <rFont val="宋体"/>
        <charset val="134"/>
        <scheme val="minor"/>
      </rPr>
      <t xml:space="preserve">                                             </t>
    </r>
    <r>
      <rPr>
        <sz val="16"/>
        <color theme="1"/>
        <rFont val="方正仿宋简体"/>
        <charset val="134"/>
      </rPr>
      <t xml:space="preserve">   单位：万元</t>
    </r>
  </si>
  <si>
    <t>合计下达资金</t>
  </si>
  <si>
    <t>实际拨付到位库款金额）</t>
  </si>
  <si>
    <t>其中：个人补助部分</t>
  </si>
  <si>
    <t>应兑付</t>
  </si>
  <si>
    <t>已兑付</t>
  </si>
  <si>
    <t>未兑付</t>
  </si>
  <si>
    <t>中央、省、州农村厕所革命补贴资金</t>
  </si>
  <si>
    <t>厕所革命补贴</t>
  </si>
  <si>
    <t xml:space="preserve">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</si>
</sst>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46">
    <font>
      <sz val="11"/>
      <color theme="1"/>
      <name val="宋体"/>
      <charset val="134"/>
      <scheme val="minor"/>
    </font>
    <font>
      <sz val="14"/>
      <color theme="1"/>
      <name val="方正仿宋简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color rgb="FFFF0000"/>
      <name val="Times New Roman"/>
      <charset val="134"/>
    </font>
    <font>
      <sz val="9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9"/>
      <name val="宋体"/>
      <charset val="134"/>
      <scheme val="maj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4"/>
      <name val="方正仿宋简体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rgb="FF343434"/>
      <name val="Times New Roman"/>
      <charset val="134"/>
    </font>
    <font>
      <b/>
      <sz val="14"/>
      <color theme="1"/>
      <name val="方正仿宋简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8"/>
      <color theme="1"/>
      <name val="Times New Roman"/>
      <charset val="134"/>
    </font>
    <font>
      <sz val="12"/>
      <color theme="1"/>
      <name val="Times New Roman"/>
      <charset val="134"/>
    </font>
    <font>
      <sz val="9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12" applyNumberFormat="0" applyAlignment="0" applyProtection="0">
      <alignment vertical="center"/>
    </xf>
    <xf numFmtId="0" fontId="39" fillId="11" borderId="8" applyNumberFormat="0" applyAlignment="0" applyProtection="0">
      <alignment vertical="center"/>
    </xf>
    <xf numFmtId="0" fontId="40" fillId="12" borderId="13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10" fontId="0" fillId="0" borderId="0" xfId="11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2" fillId="0" borderId="0" xfId="11" applyNumberFormat="1" applyFont="1" applyFill="1" applyAlignment="1">
      <alignment horizontal="center" vertical="center"/>
    </xf>
    <xf numFmtId="10" fontId="18" fillId="0" borderId="0" xfId="11" applyNumberFormat="1" applyFont="1" applyFill="1" applyAlignment="1">
      <alignment horizontal="center" vertical="center"/>
    </xf>
    <xf numFmtId="10" fontId="3" fillId="0" borderId="1" xfId="11" applyNumberFormat="1" applyFont="1" applyFill="1" applyBorder="1" applyAlignment="1">
      <alignment horizontal="center" vertical="center" wrapText="1"/>
    </xf>
    <xf numFmtId="10" fontId="4" fillId="0" borderId="1" xfId="11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0" fontId="24" fillId="0" borderId="1" xfId="1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E9" sqref="E9"/>
    </sheetView>
  </sheetViews>
  <sheetFormatPr defaultColWidth="9" defaultRowHeight="13.5"/>
  <cols>
    <col min="1" max="1" width="11.875" style="1" customWidth="1"/>
    <col min="2" max="2" width="25.25" style="1" customWidth="1"/>
    <col min="3" max="3" width="13.5" style="1" customWidth="1"/>
    <col min="4" max="4" width="14.625" style="1" customWidth="1"/>
    <col min="5" max="5" width="14.25" style="1" customWidth="1"/>
    <col min="6" max="6" width="14.75" style="1" customWidth="1"/>
    <col min="7" max="7" width="15.625" style="1" customWidth="1"/>
    <col min="8" max="8" width="11.75" style="1" customWidth="1"/>
    <col min="9" max="9" width="13.25" style="2" customWidth="1"/>
    <col min="10" max="10" width="10.875" style="1" customWidth="1"/>
    <col min="11" max="16384" width="9" style="1"/>
  </cols>
  <sheetData>
    <row r="1" ht="18.75" spans="1:1">
      <c r="A1" s="3" t="s">
        <v>0</v>
      </c>
    </row>
    <row r="2" ht="3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 spans="1:9">
      <c r="A3" s="48"/>
      <c r="B3" s="48"/>
      <c r="C3" s="48"/>
      <c r="D3" s="48"/>
      <c r="E3" s="6"/>
      <c r="F3" s="6"/>
      <c r="G3" s="6"/>
      <c r="H3" s="57" t="s">
        <v>2</v>
      </c>
      <c r="I3" s="57"/>
    </row>
    <row r="4" ht="28" customHeight="1" spans="1:10">
      <c r="A4" s="7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/>
      <c r="H4" s="8" t="s">
        <v>9</v>
      </c>
      <c r="I4" s="8" t="s">
        <v>10</v>
      </c>
      <c r="J4" s="8" t="s">
        <v>11</v>
      </c>
    </row>
    <row r="5" ht="39" customHeight="1" spans="1:10">
      <c r="A5" s="7"/>
      <c r="B5" s="8"/>
      <c r="C5" s="7"/>
      <c r="D5" s="8"/>
      <c r="E5" s="8"/>
      <c r="F5" s="8" t="s">
        <v>12</v>
      </c>
      <c r="G5" s="8" t="s">
        <v>13</v>
      </c>
      <c r="H5" s="8"/>
      <c r="I5" s="8"/>
      <c r="J5" s="8"/>
    </row>
    <row r="6" s="1" customFormat="1" ht="28" customHeight="1" spans="1:10">
      <c r="A6" s="51" t="s">
        <v>14</v>
      </c>
      <c r="B6" s="10" t="s">
        <v>15</v>
      </c>
      <c r="C6" s="10" t="s">
        <v>16</v>
      </c>
      <c r="D6" s="84">
        <v>3817</v>
      </c>
      <c r="E6" s="85"/>
      <c r="F6" s="85"/>
      <c r="G6" s="85"/>
      <c r="H6" s="85"/>
      <c r="I6" s="86"/>
      <c r="J6" s="87"/>
    </row>
    <row r="7" s="1" customFormat="1" ht="28" customHeight="1" spans="1:10">
      <c r="A7" s="53"/>
      <c r="B7" s="10" t="s">
        <v>15</v>
      </c>
      <c r="C7" s="10" t="s">
        <v>17</v>
      </c>
      <c r="D7" s="84">
        <v>1983</v>
      </c>
      <c r="E7" s="84"/>
      <c r="F7" s="84"/>
      <c r="G7" s="84"/>
      <c r="H7" s="84"/>
      <c r="I7" s="86"/>
      <c r="J7" s="87"/>
    </row>
    <row r="8" s="1" customFormat="1" ht="28" customHeight="1" spans="1:10">
      <c r="A8" s="53"/>
      <c r="B8" s="10" t="s">
        <v>15</v>
      </c>
      <c r="C8" s="10" t="s">
        <v>18</v>
      </c>
      <c r="D8" s="84">
        <v>2258</v>
      </c>
      <c r="E8" s="84"/>
      <c r="F8" s="84"/>
      <c r="G8" s="84"/>
      <c r="H8" s="84"/>
      <c r="I8" s="86"/>
      <c r="J8" s="87"/>
    </row>
    <row r="9" s="1" customFormat="1" ht="28" customHeight="1" spans="1:10">
      <c r="A9" s="53"/>
      <c r="B9" s="10" t="s">
        <v>15</v>
      </c>
      <c r="C9" s="10" t="s">
        <v>19</v>
      </c>
      <c r="D9" s="84">
        <v>2415</v>
      </c>
      <c r="E9" s="84"/>
      <c r="F9" s="84"/>
      <c r="G9" s="84"/>
      <c r="H9" s="84"/>
      <c r="I9" s="86"/>
      <c r="J9" s="87"/>
    </row>
    <row r="10" s="1" customFormat="1" ht="28" customHeight="1" spans="1:10">
      <c r="A10" s="53"/>
      <c r="B10" s="10" t="s">
        <v>15</v>
      </c>
      <c r="C10" s="10" t="s">
        <v>20</v>
      </c>
      <c r="D10" s="84">
        <v>1857</v>
      </c>
      <c r="E10" s="84"/>
      <c r="F10" s="84"/>
      <c r="G10" s="84"/>
      <c r="H10" s="85"/>
      <c r="I10" s="86"/>
      <c r="J10" s="87"/>
    </row>
    <row r="11" s="1" customFormat="1" ht="28" customHeight="1" spans="1:10">
      <c r="A11" s="53"/>
      <c r="B11" s="10" t="s">
        <v>15</v>
      </c>
      <c r="C11" s="10" t="s">
        <v>21</v>
      </c>
      <c r="D11" s="84">
        <v>2864</v>
      </c>
      <c r="E11" s="84"/>
      <c r="F11" s="84"/>
      <c r="G11" s="84"/>
      <c r="H11" s="84"/>
      <c r="I11" s="86"/>
      <c r="J11" s="87"/>
    </row>
    <row r="12" s="1" customFormat="1" ht="28" customHeight="1" spans="1:10">
      <c r="A12" s="53"/>
      <c r="B12" s="10" t="s">
        <v>15</v>
      </c>
      <c r="C12" s="10" t="s">
        <v>22</v>
      </c>
      <c r="D12" s="84">
        <v>1329</v>
      </c>
      <c r="E12" s="84"/>
      <c r="F12" s="84"/>
      <c r="G12" s="84"/>
      <c r="H12" s="84"/>
      <c r="I12" s="86"/>
      <c r="J12" s="88"/>
    </row>
    <row r="13" s="1" customFormat="1" ht="28" customHeight="1" spans="1:10">
      <c r="A13" s="53"/>
      <c r="B13" s="10" t="s">
        <v>15</v>
      </c>
      <c r="C13" s="10" t="s">
        <v>23</v>
      </c>
      <c r="D13" s="84">
        <v>1644</v>
      </c>
      <c r="E13" s="84"/>
      <c r="F13" s="84"/>
      <c r="G13" s="84"/>
      <c r="H13" s="84"/>
      <c r="I13" s="86"/>
      <c r="J13" s="89"/>
    </row>
    <row r="14" s="1" customFormat="1" ht="28" customHeight="1" spans="1:10">
      <c r="A14" s="53"/>
      <c r="B14" s="10" t="s">
        <v>15</v>
      </c>
      <c r="C14" s="10" t="s">
        <v>24</v>
      </c>
      <c r="D14" s="84">
        <v>2890</v>
      </c>
      <c r="E14" s="84"/>
      <c r="F14" s="84"/>
      <c r="G14" s="84"/>
      <c r="H14" s="84"/>
      <c r="I14" s="86"/>
      <c r="J14" s="81"/>
    </row>
    <row r="15" s="1" customFormat="1" ht="28" customHeight="1" spans="1:10">
      <c r="A15" s="53"/>
      <c r="B15" s="10" t="s">
        <v>15</v>
      </c>
      <c r="C15" s="10" t="s">
        <v>25</v>
      </c>
      <c r="D15" s="84">
        <v>3939</v>
      </c>
      <c r="E15" s="85"/>
      <c r="F15" s="85"/>
      <c r="G15" s="85"/>
      <c r="H15" s="85"/>
      <c r="I15" s="86"/>
      <c r="J15" s="87"/>
    </row>
    <row r="16" ht="28" customHeight="1" spans="1:10">
      <c r="A16" s="56"/>
      <c r="B16" s="15" t="s">
        <v>26</v>
      </c>
      <c r="C16" s="16"/>
      <c r="D16" s="84">
        <f>SUM(D6:D15)</f>
        <v>24996</v>
      </c>
      <c r="E16" s="84"/>
      <c r="F16" s="84"/>
      <c r="G16" s="84"/>
      <c r="H16" s="84"/>
      <c r="I16" s="86"/>
      <c r="J16" s="90"/>
    </row>
  </sheetData>
  <mergeCells count="14">
    <mergeCell ref="A2:J2"/>
    <mergeCell ref="E3:G3"/>
    <mergeCell ref="H3:I3"/>
    <mergeCell ref="F4:G4"/>
    <mergeCell ref="B16:C16"/>
    <mergeCell ref="A4:A5"/>
    <mergeCell ref="A6:A16"/>
    <mergeCell ref="B4:B5"/>
    <mergeCell ref="C4:C5"/>
    <mergeCell ref="D4:D5"/>
    <mergeCell ref="E4:E5"/>
    <mergeCell ref="H4:H5"/>
    <mergeCell ref="I4:I5"/>
    <mergeCell ref="J4:J5"/>
  </mergeCells>
  <pageMargins left="0.161111111111111" right="0.161111111111111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A6" sqref="A6:A16"/>
    </sheetView>
  </sheetViews>
  <sheetFormatPr defaultColWidth="9" defaultRowHeight="25" customHeight="1"/>
  <cols>
    <col min="1" max="1" width="10.5" style="65" customWidth="1"/>
    <col min="2" max="2" width="22.5" style="2" customWidth="1"/>
    <col min="3" max="3" width="11.125" style="6" customWidth="1"/>
    <col min="4" max="4" width="13.125" style="1" customWidth="1"/>
    <col min="5" max="5" width="13.5" style="66" customWidth="1"/>
    <col min="6" max="7" width="14.25" style="66" customWidth="1"/>
    <col min="8" max="8" width="15.75" style="66" customWidth="1"/>
    <col min="9" max="9" width="13.875" style="67" customWidth="1"/>
    <col min="10" max="10" width="13.125" style="1" customWidth="1"/>
    <col min="11" max="11" width="11.5" style="1"/>
    <col min="12" max="16384" width="9" style="1"/>
  </cols>
  <sheetData>
    <row r="1" ht="22" customHeight="1" spans="1:1">
      <c r="A1" s="3" t="s">
        <v>27</v>
      </c>
    </row>
    <row r="2" s="1" customFormat="1" customHeight="1" spans="1:10">
      <c r="A2" s="4" t="s">
        <v>1</v>
      </c>
      <c r="B2" s="4"/>
      <c r="C2" s="4"/>
      <c r="D2" s="4"/>
      <c r="E2" s="4"/>
      <c r="F2" s="4"/>
      <c r="G2" s="4"/>
      <c r="H2" s="4"/>
      <c r="I2" s="77"/>
      <c r="J2" s="4"/>
    </row>
    <row r="3" s="1" customFormat="1" customHeight="1" spans="1:9">
      <c r="A3" s="48"/>
      <c r="B3" s="68"/>
      <c r="D3" s="68"/>
      <c r="E3" s="66"/>
      <c r="F3" s="66"/>
      <c r="G3" s="66"/>
      <c r="H3" s="66"/>
      <c r="I3" s="78" t="s">
        <v>2</v>
      </c>
    </row>
    <row r="4" s="1" customFormat="1" ht="27" customHeight="1" spans="1:10">
      <c r="A4" s="7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/>
      <c r="H4" s="8" t="s">
        <v>9</v>
      </c>
      <c r="I4" s="79" t="s">
        <v>10</v>
      </c>
      <c r="J4" s="79" t="s">
        <v>11</v>
      </c>
    </row>
    <row r="5" s="1" customFormat="1" ht="39" customHeight="1" spans="1:10">
      <c r="A5" s="7"/>
      <c r="B5" s="8"/>
      <c r="C5" s="7"/>
      <c r="D5" s="8"/>
      <c r="E5" s="8"/>
      <c r="F5" s="8" t="s">
        <v>12</v>
      </c>
      <c r="G5" s="8" t="s">
        <v>28</v>
      </c>
      <c r="H5" s="8"/>
      <c r="I5" s="79"/>
      <c r="J5" s="79"/>
    </row>
    <row r="6" s="1" customFormat="1" ht="30" customHeight="1" spans="1:10">
      <c r="A6" s="51" t="s">
        <v>29</v>
      </c>
      <c r="B6" s="69" t="s">
        <v>30</v>
      </c>
      <c r="C6" s="10" t="s">
        <v>16</v>
      </c>
      <c r="D6" s="11">
        <v>566.24</v>
      </c>
      <c r="E6" s="11"/>
      <c r="F6" s="11"/>
      <c r="G6" s="11"/>
      <c r="H6" s="70"/>
      <c r="I6" s="80"/>
      <c r="J6" s="81"/>
    </row>
    <row r="7" s="1" customFormat="1" ht="30" customHeight="1" spans="1:10">
      <c r="A7" s="53"/>
      <c r="B7" s="69" t="s">
        <v>30</v>
      </c>
      <c r="C7" s="10" t="s">
        <v>17</v>
      </c>
      <c r="D7" s="11">
        <v>302.5</v>
      </c>
      <c r="E7" s="52"/>
      <c r="F7" s="52"/>
      <c r="G7" s="52"/>
      <c r="H7" s="71"/>
      <c r="I7" s="80"/>
      <c r="J7" s="81"/>
    </row>
    <row r="8" s="1" customFormat="1" ht="30" customHeight="1" spans="1:10">
      <c r="A8" s="53"/>
      <c r="B8" s="69" t="s">
        <v>30</v>
      </c>
      <c r="C8" s="10" t="s">
        <v>18</v>
      </c>
      <c r="D8" s="11">
        <v>333.23</v>
      </c>
      <c r="E8" s="52"/>
      <c r="F8" s="52"/>
      <c r="G8" s="52"/>
      <c r="H8" s="71"/>
      <c r="I8" s="80"/>
      <c r="J8" s="81"/>
    </row>
    <row r="9" s="1" customFormat="1" ht="30" customHeight="1" spans="1:10">
      <c r="A9" s="53"/>
      <c r="B9" s="69" t="s">
        <v>30</v>
      </c>
      <c r="C9" s="10" t="s">
        <v>19</v>
      </c>
      <c r="D9" s="11">
        <v>348.29</v>
      </c>
      <c r="E9" s="52"/>
      <c r="F9" s="52"/>
      <c r="G9" s="52"/>
      <c r="H9" s="71"/>
      <c r="I9" s="80"/>
      <c r="J9" s="81"/>
    </row>
    <row r="10" s="1" customFormat="1" ht="30" customHeight="1" spans="1:10">
      <c r="A10" s="53"/>
      <c r="B10" s="69" t="s">
        <v>30</v>
      </c>
      <c r="C10" s="10" t="s">
        <v>20</v>
      </c>
      <c r="D10" s="11">
        <v>249.39</v>
      </c>
      <c r="E10" s="52"/>
      <c r="F10" s="52"/>
      <c r="G10" s="52"/>
      <c r="H10" s="71"/>
      <c r="I10" s="80"/>
      <c r="J10" s="81"/>
    </row>
    <row r="11" s="1" customFormat="1" ht="30" customHeight="1" spans="1:10">
      <c r="A11" s="53"/>
      <c r="B11" s="69" t="s">
        <v>30</v>
      </c>
      <c r="C11" s="10" t="s">
        <v>21</v>
      </c>
      <c r="D11" s="11">
        <v>425.32</v>
      </c>
      <c r="E11" s="52"/>
      <c r="F11" s="52"/>
      <c r="G11" s="52"/>
      <c r="H11" s="71"/>
      <c r="I11" s="80"/>
      <c r="J11" s="82"/>
    </row>
    <row r="12" s="1" customFormat="1" ht="30" customHeight="1" spans="1:10">
      <c r="A12" s="53"/>
      <c r="B12" s="69" t="s">
        <v>30</v>
      </c>
      <c r="C12" s="10" t="s">
        <v>22</v>
      </c>
      <c r="D12" s="11">
        <v>205.54</v>
      </c>
      <c r="E12" s="52"/>
      <c r="F12" s="52"/>
      <c r="G12" s="72"/>
      <c r="H12" s="71"/>
      <c r="I12" s="80"/>
      <c r="J12" s="83"/>
    </row>
    <row r="13" s="1" customFormat="1" ht="30" customHeight="1" spans="1:10">
      <c r="A13" s="53"/>
      <c r="B13" s="69" t="s">
        <v>30</v>
      </c>
      <c r="C13" s="10" t="s">
        <v>23</v>
      </c>
      <c r="D13" s="11">
        <v>263.43</v>
      </c>
      <c r="E13" s="52"/>
      <c r="F13" s="52"/>
      <c r="G13" s="52"/>
      <c r="H13" s="71"/>
      <c r="I13" s="80"/>
      <c r="J13" s="81"/>
    </row>
    <row r="14" s="1" customFormat="1" ht="30" customHeight="1" spans="1:10">
      <c r="A14" s="53"/>
      <c r="B14" s="69" t="s">
        <v>30</v>
      </c>
      <c r="C14" s="10" t="s">
        <v>24</v>
      </c>
      <c r="D14" s="11">
        <v>409.85</v>
      </c>
      <c r="E14" s="52"/>
      <c r="F14" s="52"/>
      <c r="G14" s="52"/>
      <c r="H14" s="71"/>
      <c r="I14" s="80"/>
      <c r="J14" s="81"/>
    </row>
    <row r="15" s="1" customFormat="1" ht="30" customHeight="1" spans="1:10">
      <c r="A15" s="53"/>
      <c r="B15" s="69" t="s">
        <v>30</v>
      </c>
      <c r="C15" s="10" t="s">
        <v>25</v>
      </c>
      <c r="D15" s="11">
        <v>645.21</v>
      </c>
      <c r="E15" s="11"/>
      <c r="F15" s="11"/>
      <c r="G15" s="11"/>
      <c r="H15" s="70"/>
      <c r="I15" s="80"/>
      <c r="J15" s="81"/>
    </row>
    <row r="16" s="1" customFormat="1" customHeight="1" spans="1:10">
      <c r="A16" s="56"/>
      <c r="B16" s="10" t="s">
        <v>31</v>
      </c>
      <c r="C16" s="10"/>
      <c r="D16" s="52">
        <f>SUM(D6:D15)</f>
        <v>3749</v>
      </c>
      <c r="E16" s="52"/>
      <c r="F16" s="52"/>
      <c r="G16" s="52"/>
      <c r="H16" s="71"/>
      <c r="I16" s="80"/>
      <c r="J16" s="81"/>
    </row>
    <row r="17" s="1" customFormat="1" ht="30" customHeight="1" spans="1:10">
      <c r="A17" s="51" t="s">
        <v>29</v>
      </c>
      <c r="B17" s="69" t="s">
        <v>32</v>
      </c>
      <c r="C17" s="10" t="s">
        <v>16</v>
      </c>
      <c r="D17" s="11">
        <v>492</v>
      </c>
      <c r="E17" s="11"/>
      <c r="F17" s="11"/>
      <c r="G17" s="11"/>
      <c r="H17" s="70"/>
      <c r="I17" s="80"/>
      <c r="J17" s="81"/>
    </row>
    <row r="18" s="1" customFormat="1" ht="30" customHeight="1" spans="1:10">
      <c r="A18" s="53"/>
      <c r="B18" s="69" t="s">
        <v>32</v>
      </c>
      <c r="C18" s="10" t="s">
        <v>17</v>
      </c>
      <c r="D18" s="11">
        <v>265</v>
      </c>
      <c r="E18" s="52"/>
      <c r="F18" s="52"/>
      <c r="G18" s="52"/>
      <c r="H18" s="71"/>
      <c r="I18" s="80"/>
      <c r="J18" s="81"/>
    </row>
    <row r="19" s="1" customFormat="1" ht="30" customHeight="1" spans="1:10">
      <c r="A19" s="53"/>
      <c r="B19" s="69" t="s">
        <v>32</v>
      </c>
      <c r="C19" s="10" t="s">
        <v>18</v>
      </c>
      <c r="D19" s="11">
        <v>293</v>
      </c>
      <c r="E19" s="52"/>
      <c r="F19" s="52"/>
      <c r="G19" s="52"/>
      <c r="H19" s="71"/>
      <c r="I19" s="80"/>
      <c r="J19" s="81"/>
    </row>
    <row r="20" s="1" customFormat="1" ht="30" customHeight="1" spans="1:10">
      <c r="A20" s="53"/>
      <c r="B20" s="69" t="s">
        <v>32</v>
      </c>
      <c r="C20" s="10" t="s">
        <v>19</v>
      </c>
      <c r="D20" s="11">
        <v>298</v>
      </c>
      <c r="E20" s="52"/>
      <c r="F20" s="52"/>
      <c r="G20" s="52"/>
      <c r="H20" s="71"/>
      <c r="I20" s="80"/>
      <c r="J20" s="81"/>
    </row>
    <row r="21" s="1" customFormat="1" ht="30" customHeight="1" spans="1:10">
      <c r="A21" s="53"/>
      <c r="B21" s="69" t="s">
        <v>32</v>
      </c>
      <c r="C21" s="10" t="s">
        <v>20</v>
      </c>
      <c r="D21" s="11">
        <v>229</v>
      </c>
      <c r="E21" s="52"/>
      <c r="F21" s="52"/>
      <c r="G21" s="52"/>
      <c r="H21" s="71"/>
      <c r="I21" s="80"/>
      <c r="J21" s="81"/>
    </row>
    <row r="22" s="1" customFormat="1" ht="30" customHeight="1" spans="1:10">
      <c r="A22" s="53"/>
      <c r="B22" s="69" t="s">
        <v>32</v>
      </c>
      <c r="C22" s="10" t="s">
        <v>21</v>
      </c>
      <c r="D22" s="11">
        <v>406</v>
      </c>
      <c r="E22" s="52"/>
      <c r="F22" s="52"/>
      <c r="G22" s="52"/>
      <c r="H22" s="71"/>
      <c r="I22" s="80"/>
      <c r="J22" s="81"/>
    </row>
    <row r="23" s="1" customFormat="1" ht="30" customHeight="1" spans="1:10">
      <c r="A23" s="53"/>
      <c r="B23" s="69" t="s">
        <v>32</v>
      </c>
      <c r="C23" s="10" t="s">
        <v>22</v>
      </c>
      <c r="D23" s="11">
        <v>205</v>
      </c>
      <c r="E23" s="52"/>
      <c r="F23" s="52"/>
      <c r="G23" s="73"/>
      <c r="H23" s="71"/>
      <c r="I23" s="80"/>
      <c r="J23" s="83"/>
    </row>
    <row r="24" s="1" customFormat="1" ht="30" customHeight="1" spans="1:10">
      <c r="A24" s="53"/>
      <c r="B24" s="69" t="s">
        <v>32</v>
      </c>
      <c r="C24" s="10" t="s">
        <v>23</v>
      </c>
      <c r="D24" s="11">
        <v>300</v>
      </c>
      <c r="E24" s="52"/>
      <c r="F24" s="52"/>
      <c r="G24" s="52"/>
      <c r="H24" s="71"/>
      <c r="I24" s="80"/>
      <c r="J24" s="81"/>
    </row>
    <row r="25" s="1" customFormat="1" ht="30" customHeight="1" spans="1:10">
      <c r="A25" s="53"/>
      <c r="B25" s="69" t="s">
        <v>32</v>
      </c>
      <c r="C25" s="10" t="s">
        <v>24</v>
      </c>
      <c r="D25" s="11">
        <v>372</v>
      </c>
      <c r="E25" s="52"/>
      <c r="F25" s="52"/>
      <c r="G25" s="52"/>
      <c r="H25" s="71"/>
      <c r="I25" s="80"/>
      <c r="J25" s="81"/>
    </row>
    <row r="26" s="1" customFormat="1" ht="30" customHeight="1" spans="1:10">
      <c r="A26" s="53"/>
      <c r="B26" s="69" t="s">
        <v>32</v>
      </c>
      <c r="C26" s="10" t="s">
        <v>25</v>
      </c>
      <c r="D26" s="11">
        <v>552</v>
      </c>
      <c r="E26" s="14"/>
      <c r="F26" s="11"/>
      <c r="G26" s="11"/>
      <c r="H26" s="70"/>
      <c r="I26" s="80"/>
      <c r="J26" s="81"/>
    </row>
    <row r="27" s="1" customFormat="1" ht="30" customHeight="1" spans="1:10">
      <c r="A27" s="56"/>
      <c r="B27" s="10" t="s">
        <v>31</v>
      </c>
      <c r="C27" s="10"/>
      <c r="D27" s="52">
        <f>SUM(D17:D26)</f>
        <v>3412</v>
      </c>
      <c r="E27" s="52"/>
      <c r="F27" s="52"/>
      <c r="G27" s="52"/>
      <c r="H27" s="71"/>
      <c r="I27" s="80"/>
      <c r="J27" s="81"/>
    </row>
    <row r="28" s="1" customFormat="1" ht="30" customHeight="1" spans="1:10">
      <c r="A28" s="51" t="s">
        <v>29</v>
      </c>
      <c r="B28" s="69" t="s">
        <v>33</v>
      </c>
      <c r="C28" s="10" t="s">
        <v>16</v>
      </c>
      <c r="D28" s="11">
        <v>372</v>
      </c>
      <c r="E28" s="11"/>
      <c r="F28" s="11"/>
      <c r="G28" s="11"/>
      <c r="H28" s="71"/>
      <c r="I28" s="80"/>
      <c r="J28" s="81"/>
    </row>
    <row r="29" s="1" customFormat="1" ht="30" customHeight="1" spans="1:10">
      <c r="A29" s="53"/>
      <c r="B29" s="69" t="s">
        <v>33</v>
      </c>
      <c r="C29" s="10" t="s">
        <v>17</v>
      </c>
      <c r="D29" s="11">
        <v>183</v>
      </c>
      <c r="E29" s="52"/>
      <c r="F29" s="52"/>
      <c r="G29" s="52"/>
      <c r="H29" s="71"/>
      <c r="I29" s="80"/>
      <c r="J29" s="83"/>
    </row>
    <row r="30" s="1" customFormat="1" ht="30" customHeight="1" spans="1:10">
      <c r="A30" s="53"/>
      <c r="B30" s="69" t="s">
        <v>33</v>
      </c>
      <c r="C30" s="10" t="s">
        <v>18</v>
      </c>
      <c r="D30" s="11">
        <v>225</v>
      </c>
      <c r="E30" s="52"/>
      <c r="F30" s="52"/>
      <c r="G30" s="52"/>
      <c r="H30" s="74"/>
      <c r="I30" s="80"/>
      <c r="J30" s="81"/>
    </row>
    <row r="31" s="1" customFormat="1" ht="30" customHeight="1" spans="1:10">
      <c r="A31" s="53"/>
      <c r="B31" s="69" t="s">
        <v>33</v>
      </c>
      <c r="C31" s="10" t="s">
        <v>19</v>
      </c>
      <c r="D31" s="11">
        <v>216</v>
      </c>
      <c r="E31" s="52"/>
      <c r="F31" s="52"/>
      <c r="G31" s="52"/>
      <c r="H31" s="71"/>
      <c r="I31" s="80"/>
      <c r="J31" s="81"/>
    </row>
    <row r="32" s="1" customFormat="1" ht="30" customHeight="1" spans="1:10">
      <c r="A32" s="53"/>
      <c r="B32" s="69" t="s">
        <v>33</v>
      </c>
      <c r="C32" s="10" t="s">
        <v>20</v>
      </c>
      <c r="D32" s="11">
        <v>176</v>
      </c>
      <c r="E32" s="52"/>
      <c r="F32" s="52"/>
      <c r="G32" s="52"/>
      <c r="H32" s="71"/>
      <c r="I32" s="80"/>
      <c r="J32" s="81"/>
    </row>
    <row r="33" s="1" customFormat="1" ht="30" customHeight="1" spans="1:10">
      <c r="A33" s="53"/>
      <c r="B33" s="69" t="s">
        <v>33</v>
      </c>
      <c r="C33" s="10" t="s">
        <v>21</v>
      </c>
      <c r="D33" s="11">
        <v>285</v>
      </c>
      <c r="E33" s="52"/>
      <c r="F33" s="52"/>
      <c r="G33" s="52"/>
      <c r="H33" s="71"/>
      <c r="I33" s="80"/>
      <c r="J33" s="81"/>
    </row>
    <row r="34" s="1" customFormat="1" ht="30" customHeight="1" spans="1:10">
      <c r="A34" s="53"/>
      <c r="B34" s="69" t="s">
        <v>33</v>
      </c>
      <c r="C34" s="10" t="s">
        <v>22</v>
      </c>
      <c r="D34" s="11">
        <v>149</v>
      </c>
      <c r="E34" s="52"/>
      <c r="F34" s="52"/>
      <c r="G34" s="73"/>
      <c r="H34" s="71"/>
      <c r="I34" s="80"/>
      <c r="J34" s="81"/>
    </row>
    <row r="35" s="1" customFormat="1" ht="30" customHeight="1" spans="1:10">
      <c r="A35" s="53"/>
      <c r="B35" s="69" t="s">
        <v>33</v>
      </c>
      <c r="C35" s="10" t="s">
        <v>23</v>
      </c>
      <c r="D35" s="11">
        <v>232</v>
      </c>
      <c r="E35" s="52"/>
      <c r="F35" s="52"/>
      <c r="G35" s="52"/>
      <c r="H35" s="71"/>
      <c r="I35" s="80"/>
      <c r="J35" s="81"/>
    </row>
    <row r="36" s="1" customFormat="1" ht="30" customHeight="1" spans="1:10">
      <c r="A36" s="53"/>
      <c r="B36" s="69" t="s">
        <v>33</v>
      </c>
      <c r="C36" s="10" t="s">
        <v>24</v>
      </c>
      <c r="D36" s="11">
        <v>278</v>
      </c>
      <c r="E36" s="52"/>
      <c r="F36" s="52"/>
      <c r="G36" s="52"/>
      <c r="H36" s="71"/>
      <c r="I36" s="80"/>
      <c r="J36" s="81"/>
    </row>
    <row r="37" s="1" customFormat="1" ht="30" customHeight="1" spans="1:10">
      <c r="A37" s="53"/>
      <c r="B37" s="69" t="s">
        <v>33</v>
      </c>
      <c r="C37" s="10" t="s">
        <v>25</v>
      </c>
      <c r="D37" s="11">
        <v>447</v>
      </c>
      <c r="E37" s="11"/>
      <c r="F37" s="11"/>
      <c r="G37" s="11"/>
      <c r="H37" s="70"/>
      <c r="I37" s="80"/>
      <c r="J37" s="82"/>
    </row>
    <row r="38" s="1" customFormat="1" ht="30" customHeight="1" spans="1:10">
      <c r="A38" s="56"/>
      <c r="B38" s="10" t="s">
        <v>31</v>
      </c>
      <c r="C38" s="10"/>
      <c r="D38" s="52">
        <f>SUM(D28:D37)</f>
        <v>2563</v>
      </c>
      <c r="E38" s="52"/>
      <c r="F38" s="52"/>
      <c r="G38" s="52"/>
      <c r="H38" s="71"/>
      <c r="I38" s="80"/>
      <c r="J38" s="29"/>
    </row>
    <row r="39" s="1" customFormat="1" ht="30" customHeight="1" spans="1:10">
      <c r="A39" s="75" t="s">
        <v>34</v>
      </c>
      <c r="B39" s="10"/>
      <c r="C39" s="10"/>
      <c r="D39" s="52">
        <f>D16+D27+D38</f>
        <v>9724</v>
      </c>
      <c r="E39" s="76"/>
      <c r="F39" s="52"/>
      <c r="G39" s="52"/>
      <c r="H39" s="71"/>
      <c r="I39" s="80"/>
      <c r="J39" s="29"/>
    </row>
  </sheetData>
  <mergeCells count="18">
    <mergeCell ref="A2:J2"/>
    <mergeCell ref="E3:G3"/>
    <mergeCell ref="F4:G4"/>
    <mergeCell ref="B16:C16"/>
    <mergeCell ref="B27:C27"/>
    <mergeCell ref="B38:C38"/>
    <mergeCell ref="A39:C39"/>
    <mergeCell ref="A4:A5"/>
    <mergeCell ref="A6:A16"/>
    <mergeCell ref="A17:A27"/>
    <mergeCell ref="A28:A38"/>
    <mergeCell ref="B4:B5"/>
    <mergeCell ref="C4:C5"/>
    <mergeCell ref="D4:D5"/>
    <mergeCell ref="E4:E5"/>
    <mergeCell ref="H4:H5"/>
    <mergeCell ref="I4:I5"/>
    <mergeCell ref="J4:J5"/>
  </mergeCells>
  <pageMargins left="0.161111111111111" right="0.161111111111111" top="0.802777777777778" bottom="0.80277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5" sqref="G5"/>
    </sheetView>
  </sheetViews>
  <sheetFormatPr defaultColWidth="9" defaultRowHeight="13.5"/>
  <cols>
    <col min="1" max="1" width="9" style="1"/>
    <col min="2" max="2" width="22.375" style="1" customWidth="1"/>
    <col min="3" max="3" width="11.375" style="1" customWidth="1"/>
    <col min="4" max="4" width="15.625" style="1" customWidth="1"/>
    <col min="5" max="5" width="14" style="1" customWidth="1"/>
    <col min="6" max="7" width="15.625" style="1" customWidth="1"/>
    <col min="8" max="8" width="11.75" style="1" customWidth="1"/>
    <col min="9" max="9" width="13.625" style="2" customWidth="1"/>
    <col min="10" max="10" width="15.875" style="1" customWidth="1"/>
    <col min="11" max="11" width="9.375" style="1"/>
    <col min="12" max="16384" width="9" style="1"/>
  </cols>
  <sheetData>
    <row r="1" ht="25" customHeight="1" spans="1:1">
      <c r="A1" s="3" t="s">
        <v>35</v>
      </c>
    </row>
    <row r="2" ht="4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4" customHeight="1" spans="1:9">
      <c r="A3" s="48"/>
      <c r="B3" s="48"/>
      <c r="C3" s="48"/>
      <c r="D3" s="48"/>
      <c r="E3" s="6"/>
      <c r="F3" s="6"/>
      <c r="G3" s="6"/>
      <c r="H3" s="57" t="s">
        <v>2</v>
      </c>
      <c r="I3" s="57"/>
    </row>
    <row r="4" ht="40" customHeight="1" spans="1:10">
      <c r="A4" s="7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/>
      <c r="H4" s="8" t="s">
        <v>9</v>
      </c>
      <c r="I4" s="8" t="s">
        <v>10</v>
      </c>
      <c r="J4" s="8" t="s">
        <v>11</v>
      </c>
    </row>
    <row r="5" ht="37.5" spans="1:10">
      <c r="A5" s="7"/>
      <c r="B5" s="8"/>
      <c r="C5" s="7"/>
      <c r="D5" s="8"/>
      <c r="E5" s="8"/>
      <c r="F5" s="8" t="s">
        <v>12</v>
      </c>
      <c r="G5" s="8" t="s">
        <v>13</v>
      </c>
      <c r="H5" s="8"/>
      <c r="I5" s="8"/>
      <c r="J5" s="8"/>
    </row>
    <row r="6" s="1" customFormat="1" ht="35" customHeight="1" spans="1:10">
      <c r="A6" s="51" t="s">
        <v>36</v>
      </c>
      <c r="B6" s="9" t="s">
        <v>37</v>
      </c>
      <c r="C6" s="10" t="s">
        <v>18</v>
      </c>
      <c r="D6" s="11">
        <v>1275</v>
      </c>
      <c r="E6" s="52"/>
      <c r="F6" s="52"/>
      <c r="G6" s="62"/>
      <c r="H6" s="52"/>
      <c r="I6" s="24"/>
      <c r="J6" s="58"/>
    </row>
    <row r="7" s="1" customFormat="1" ht="35" customHeight="1" spans="1:10">
      <c r="A7" s="53"/>
      <c r="B7" s="9" t="s">
        <v>37</v>
      </c>
      <c r="C7" s="10" t="s">
        <v>20</v>
      </c>
      <c r="D7" s="11">
        <v>600</v>
      </c>
      <c r="E7" s="52"/>
      <c r="F7" s="52"/>
      <c r="G7" s="52"/>
      <c r="H7" s="52"/>
      <c r="I7" s="24"/>
      <c r="J7" s="63"/>
    </row>
    <row r="8" s="1" customFormat="1" ht="35" customHeight="1" spans="1:10">
      <c r="A8" s="53"/>
      <c r="B8" s="9" t="s">
        <v>37</v>
      </c>
      <c r="C8" s="10" t="s">
        <v>21</v>
      </c>
      <c r="D8" s="11">
        <v>300</v>
      </c>
      <c r="E8" s="11"/>
      <c r="F8" s="11"/>
      <c r="G8" s="11"/>
      <c r="H8" s="11"/>
      <c r="I8" s="24"/>
      <c r="J8" s="63"/>
    </row>
    <row r="9" s="1" customFormat="1" ht="35" customHeight="1" spans="1:10">
      <c r="A9" s="53"/>
      <c r="B9" s="9" t="s">
        <v>37</v>
      </c>
      <c r="C9" s="10" t="s">
        <v>23</v>
      </c>
      <c r="D9" s="11">
        <v>450</v>
      </c>
      <c r="E9" s="52"/>
      <c r="F9" s="52"/>
      <c r="G9" s="52"/>
      <c r="H9" s="52"/>
      <c r="I9" s="24"/>
      <c r="J9" s="63"/>
    </row>
    <row r="10" s="1" customFormat="1" ht="35" customHeight="1" spans="1:10">
      <c r="A10" s="53"/>
      <c r="B10" s="9" t="s">
        <v>37</v>
      </c>
      <c r="C10" s="10" t="s">
        <v>25</v>
      </c>
      <c r="D10" s="11">
        <v>450</v>
      </c>
      <c r="E10" s="52"/>
      <c r="F10" s="52"/>
      <c r="G10" s="52"/>
      <c r="H10" s="52"/>
      <c r="I10" s="24"/>
      <c r="J10" s="58"/>
    </row>
    <row r="11" ht="35" customHeight="1" spans="1:10">
      <c r="A11" s="56"/>
      <c r="B11" s="15" t="s">
        <v>26</v>
      </c>
      <c r="C11" s="16"/>
      <c r="D11" s="52">
        <f>SUM(D6:D10)</f>
        <v>3075</v>
      </c>
      <c r="E11" s="52"/>
      <c r="F11" s="52"/>
      <c r="G11" s="52"/>
      <c r="H11" s="52"/>
      <c r="I11" s="64"/>
      <c r="J11" s="58"/>
    </row>
  </sheetData>
  <mergeCells count="14">
    <mergeCell ref="A2:J2"/>
    <mergeCell ref="E3:G3"/>
    <mergeCell ref="H3:I3"/>
    <mergeCell ref="F4:G4"/>
    <mergeCell ref="B11:C11"/>
    <mergeCell ref="A4:A5"/>
    <mergeCell ref="A6:A11"/>
    <mergeCell ref="B4:B5"/>
    <mergeCell ref="C4:C5"/>
    <mergeCell ref="D4:D5"/>
    <mergeCell ref="E4:E5"/>
    <mergeCell ref="H4:H5"/>
    <mergeCell ref="I4:I5"/>
    <mergeCell ref="J4:J5"/>
  </mergeCells>
  <pageMargins left="0.161111111111111" right="0.161111111111111" top="0.751388888888889" bottom="0.751388888888889" header="0.298611111111111" footer="0.298611111111111"/>
  <pageSetup paperSize="9" orientation="landscape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D4" sqref="D4:D5"/>
    </sheetView>
  </sheetViews>
  <sheetFormatPr defaultColWidth="9" defaultRowHeight="13.5"/>
  <cols>
    <col min="1" max="1" width="9" style="1"/>
    <col min="2" max="2" width="14.125" style="1" customWidth="1"/>
    <col min="3" max="3" width="11.75" style="1" customWidth="1"/>
    <col min="4" max="5" width="15.625" style="1" customWidth="1"/>
    <col min="6" max="6" width="16.625" style="1" customWidth="1"/>
    <col min="7" max="7" width="17.125" style="1" customWidth="1"/>
    <col min="8" max="8" width="12.125" style="1" customWidth="1"/>
    <col min="9" max="9" width="14.25" style="1" customWidth="1"/>
    <col min="10" max="10" width="10.375" style="1" customWidth="1"/>
    <col min="11" max="11" width="10.375" style="1"/>
    <col min="12" max="16384" width="9" style="1"/>
  </cols>
  <sheetData>
    <row r="1" ht="18.75" spans="1:1">
      <c r="A1" s="3" t="s">
        <v>38</v>
      </c>
    </row>
    <row r="2" ht="3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" customHeight="1" spans="1:9">
      <c r="A3" s="48"/>
      <c r="B3" s="48"/>
      <c r="C3" s="48"/>
      <c r="D3" s="48"/>
      <c r="E3" s="49"/>
      <c r="F3" s="49"/>
      <c r="G3" s="49"/>
      <c r="H3" s="49"/>
      <c r="I3" s="57" t="s">
        <v>2</v>
      </c>
    </row>
    <row r="4" ht="31" customHeight="1" spans="1:10">
      <c r="A4" s="7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/>
      <c r="H4" s="8" t="s">
        <v>9</v>
      </c>
      <c r="I4" s="8" t="s">
        <v>10</v>
      </c>
      <c r="J4" s="8" t="s">
        <v>11</v>
      </c>
    </row>
    <row r="5" ht="47" customHeight="1" spans="1:10">
      <c r="A5" s="7"/>
      <c r="B5" s="8"/>
      <c r="C5" s="7"/>
      <c r="D5" s="8"/>
      <c r="E5" s="8"/>
      <c r="F5" s="50" t="s">
        <v>12</v>
      </c>
      <c r="G5" s="8" t="s">
        <v>13</v>
      </c>
      <c r="H5" s="8"/>
      <c r="I5" s="8"/>
      <c r="J5" s="8"/>
    </row>
    <row r="6" s="1" customFormat="1" ht="32" customHeight="1" spans="1:10">
      <c r="A6" s="51" t="s">
        <v>39</v>
      </c>
      <c r="B6" s="9" t="s">
        <v>40</v>
      </c>
      <c r="C6" s="10" t="s">
        <v>16</v>
      </c>
      <c r="D6" s="11">
        <v>846.48</v>
      </c>
      <c r="E6" s="52"/>
      <c r="F6" s="52"/>
      <c r="G6" s="52"/>
      <c r="H6" s="52"/>
      <c r="I6" s="24"/>
      <c r="J6" s="58"/>
    </row>
    <row r="7" s="1" customFormat="1" ht="32" customHeight="1" spans="1:10">
      <c r="A7" s="53"/>
      <c r="B7" s="9" t="s">
        <v>40</v>
      </c>
      <c r="C7" s="10" t="s">
        <v>17</v>
      </c>
      <c r="D7" s="11">
        <v>834.38</v>
      </c>
      <c r="E7" s="52"/>
      <c r="F7" s="52"/>
      <c r="G7" s="52"/>
      <c r="H7" s="52"/>
      <c r="I7" s="24"/>
      <c r="J7" s="58"/>
    </row>
    <row r="8" s="1" customFormat="1" ht="32" customHeight="1" spans="1:10">
      <c r="A8" s="53"/>
      <c r="B8" s="9" t="s">
        <v>40</v>
      </c>
      <c r="C8" s="10" t="s">
        <v>18</v>
      </c>
      <c r="D8" s="11">
        <v>290.15</v>
      </c>
      <c r="E8" s="52"/>
      <c r="F8" s="52"/>
      <c r="G8" s="52"/>
      <c r="H8" s="52"/>
      <c r="I8" s="24"/>
      <c r="J8" s="58"/>
    </row>
    <row r="9" s="1" customFormat="1" ht="32" customHeight="1" spans="1:10">
      <c r="A9" s="53"/>
      <c r="B9" s="9" t="s">
        <v>40</v>
      </c>
      <c r="C9" s="10" t="s">
        <v>19</v>
      </c>
      <c r="D9" s="11">
        <v>500.55</v>
      </c>
      <c r="E9" s="52"/>
      <c r="F9" s="52"/>
      <c r="G9" s="52"/>
      <c r="H9" s="52"/>
      <c r="I9" s="24"/>
      <c r="J9" s="58"/>
    </row>
    <row r="10" s="1" customFormat="1" ht="32" customHeight="1" spans="1:10">
      <c r="A10" s="53"/>
      <c r="B10" s="9" t="s">
        <v>40</v>
      </c>
      <c r="C10" s="10" t="s">
        <v>20</v>
      </c>
      <c r="D10" s="11">
        <v>367.35</v>
      </c>
      <c r="E10" s="52"/>
      <c r="F10" s="52"/>
      <c r="G10" s="52"/>
      <c r="H10" s="52"/>
      <c r="I10" s="24"/>
      <c r="J10" s="58"/>
    </row>
    <row r="11" s="1" customFormat="1" ht="32" customHeight="1" spans="1:10">
      <c r="A11" s="53"/>
      <c r="B11" s="9" t="s">
        <v>40</v>
      </c>
      <c r="C11" s="10" t="s">
        <v>21</v>
      </c>
      <c r="D11" s="11">
        <v>915.83</v>
      </c>
      <c r="E11" s="52"/>
      <c r="F11" s="52"/>
      <c r="G11" s="52"/>
      <c r="H11" s="52"/>
      <c r="I11" s="24"/>
      <c r="J11" s="59"/>
    </row>
    <row r="12" s="1" customFormat="1" ht="32" customHeight="1" spans="1:10">
      <c r="A12" s="53"/>
      <c r="B12" s="9" t="s">
        <v>40</v>
      </c>
      <c r="C12" s="10" t="s">
        <v>22</v>
      </c>
      <c r="D12" s="11">
        <v>388.2</v>
      </c>
      <c r="E12" s="52"/>
      <c r="F12" s="52"/>
      <c r="G12" s="52"/>
      <c r="H12" s="52"/>
      <c r="I12" s="24"/>
      <c r="J12" s="59"/>
    </row>
    <row r="13" s="1" customFormat="1" ht="32" customHeight="1" spans="1:10">
      <c r="A13" s="53"/>
      <c r="B13" s="9" t="s">
        <v>40</v>
      </c>
      <c r="C13" s="10" t="s">
        <v>23</v>
      </c>
      <c r="D13" s="11">
        <v>339.6</v>
      </c>
      <c r="E13" s="52"/>
      <c r="F13" s="54"/>
      <c r="G13" s="54"/>
      <c r="H13" s="54"/>
      <c r="I13" s="39"/>
      <c r="J13" s="59"/>
    </row>
    <row r="14" s="1" customFormat="1" ht="36" customHeight="1" spans="1:10">
      <c r="A14" s="53"/>
      <c r="B14" s="9" t="s">
        <v>40</v>
      </c>
      <c r="C14" s="10" t="s">
        <v>24</v>
      </c>
      <c r="D14" s="11">
        <v>529.36</v>
      </c>
      <c r="E14" s="52"/>
      <c r="F14" s="54"/>
      <c r="G14" s="55"/>
      <c r="H14" s="54"/>
      <c r="I14" s="41"/>
      <c r="J14" s="60"/>
    </row>
    <row r="15" s="1" customFormat="1" ht="32" customHeight="1" spans="1:10">
      <c r="A15" s="53"/>
      <c r="B15" s="9" t="s">
        <v>40</v>
      </c>
      <c r="C15" s="10" t="s">
        <v>25</v>
      </c>
      <c r="D15" s="11">
        <v>839.2</v>
      </c>
      <c r="E15" s="52"/>
      <c r="F15" s="52"/>
      <c r="G15" s="52"/>
      <c r="H15" s="52"/>
      <c r="I15" s="41"/>
      <c r="J15" s="61"/>
    </row>
    <row r="16" ht="32" customHeight="1" spans="1:10">
      <c r="A16" s="56"/>
      <c r="B16" s="15" t="s">
        <v>34</v>
      </c>
      <c r="C16" s="16"/>
      <c r="D16" s="11">
        <f>SUM(D6:D15)</f>
        <v>5851.1</v>
      </c>
      <c r="E16" s="11"/>
      <c r="F16" s="11"/>
      <c r="G16" s="11"/>
      <c r="H16" s="11"/>
      <c r="I16" s="24"/>
      <c r="J16" s="61"/>
    </row>
  </sheetData>
  <mergeCells count="12">
    <mergeCell ref="A2:J2"/>
    <mergeCell ref="F4:G4"/>
    <mergeCell ref="B16:C16"/>
    <mergeCell ref="A4:A5"/>
    <mergeCell ref="A6:A16"/>
    <mergeCell ref="B4:B5"/>
    <mergeCell ref="C4:C5"/>
    <mergeCell ref="D4:D5"/>
    <mergeCell ref="E4:E5"/>
    <mergeCell ref="H4:H5"/>
    <mergeCell ref="I4:I5"/>
    <mergeCell ref="J4:J5"/>
  </mergeCells>
  <pageMargins left="0.554861111111111" right="0.554861111111111" top="0.554861111111111" bottom="0.554861111111111" header="0.298611111111111" footer="0.298611111111111"/>
  <pageSetup paperSize="9" orientation="landscape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D4" sqref="D4:D5"/>
    </sheetView>
  </sheetViews>
  <sheetFormatPr defaultColWidth="9" defaultRowHeight="13.5"/>
  <cols>
    <col min="1" max="1" width="12.25" style="1" customWidth="1"/>
    <col min="2" max="2" width="17.375" style="1" customWidth="1"/>
    <col min="3" max="4" width="13.625" style="1" customWidth="1"/>
    <col min="5" max="5" width="18.5" style="1" customWidth="1"/>
    <col min="6" max="6" width="21.125" style="1" customWidth="1"/>
    <col min="7" max="7" width="13.75" style="1" customWidth="1"/>
    <col min="8" max="8" width="14.125" style="1" customWidth="1"/>
    <col min="9" max="9" width="8.5" style="1" customWidth="1"/>
    <col min="10" max="10" width="9.375" style="1"/>
    <col min="11" max="16384" width="9" style="1"/>
  </cols>
  <sheetData>
    <row r="1" ht="18.75" spans="1:1">
      <c r="A1" s="3" t="s">
        <v>41</v>
      </c>
    </row>
    <row r="2" ht="32" customHeight="1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ht="23" customHeight="1" spans="1:8">
      <c r="A3" s="31"/>
      <c r="B3" s="31"/>
      <c r="C3" s="31"/>
      <c r="D3" s="31"/>
      <c r="E3" s="32"/>
      <c r="F3" s="32"/>
      <c r="G3" s="32"/>
      <c r="H3" s="33" t="s">
        <v>2</v>
      </c>
    </row>
    <row r="4" ht="33" customHeight="1" spans="1:9">
      <c r="A4" s="34" t="s">
        <v>3</v>
      </c>
      <c r="B4" s="35" t="s">
        <v>4</v>
      </c>
      <c r="C4" s="34" t="s">
        <v>5</v>
      </c>
      <c r="D4" s="35" t="s">
        <v>6</v>
      </c>
      <c r="E4" s="34" t="s">
        <v>8</v>
      </c>
      <c r="F4" s="34"/>
      <c r="G4" s="35" t="s">
        <v>9</v>
      </c>
      <c r="H4" s="35" t="s">
        <v>10</v>
      </c>
      <c r="I4" s="35" t="s">
        <v>11</v>
      </c>
    </row>
    <row r="5" ht="40" customHeight="1" spans="1:9">
      <c r="A5" s="34"/>
      <c r="B5" s="35"/>
      <c r="C5" s="34"/>
      <c r="D5" s="35"/>
      <c r="E5" s="35" t="s">
        <v>12</v>
      </c>
      <c r="F5" s="35" t="s">
        <v>13</v>
      </c>
      <c r="G5" s="35"/>
      <c r="H5" s="35"/>
      <c r="I5" s="35"/>
    </row>
    <row r="6" s="1" customFormat="1" ht="29" customHeight="1" spans="1:9">
      <c r="A6" s="36" t="s">
        <v>42</v>
      </c>
      <c r="B6" s="37" t="s">
        <v>43</v>
      </c>
      <c r="C6" s="38" t="s">
        <v>16</v>
      </c>
      <c r="D6" s="13">
        <v>1049</v>
      </c>
      <c r="E6" s="13"/>
      <c r="F6" s="13"/>
      <c r="G6" s="13"/>
      <c r="H6" s="39"/>
      <c r="I6" s="46"/>
    </row>
    <row r="7" s="1" customFormat="1" ht="29" customHeight="1" spans="1:9">
      <c r="A7" s="40"/>
      <c r="B7" s="37" t="s">
        <v>43</v>
      </c>
      <c r="C7" s="38" t="s">
        <v>17</v>
      </c>
      <c r="D7" s="13">
        <v>232</v>
      </c>
      <c r="E7" s="13"/>
      <c r="F7" s="13"/>
      <c r="G7" s="13"/>
      <c r="H7" s="39"/>
      <c r="I7" s="46"/>
    </row>
    <row r="8" s="1" customFormat="1" ht="29" customHeight="1" spans="1:9">
      <c r="A8" s="40"/>
      <c r="B8" s="37" t="s">
        <v>43</v>
      </c>
      <c r="C8" s="38" t="s">
        <v>18</v>
      </c>
      <c r="D8" s="13">
        <v>220</v>
      </c>
      <c r="E8" s="13"/>
      <c r="F8" s="13"/>
      <c r="G8" s="13"/>
      <c r="H8" s="39"/>
      <c r="I8" s="46"/>
    </row>
    <row r="9" s="1" customFormat="1" ht="29" customHeight="1" spans="1:9">
      <c r="A9" s="40"/>
      <c r="B9" s="37" t="s">
        <v>43</v>
      </c>
      <c r="C9" s="38" t="s">
        <v>19</v>
      </c>
      <c r="D9" s="13">
        <v>405</v>
      </c>
      <c r="E9" s="13"/>
      <c r="F9" s="13"/>
      <c r="G9" s="13"/>
      <c r="H9" s="39"/>
      <c r="I9" s="46"/>
    </row>
    <row r="10" s="1" customFormat="1" ht="29" customHeight="1" spans="1:9">
      <c r="A10" s="40"/>
      <c r="B10" s="37" t="s">
        <v>43</v>
      </c>
      <c r="C10" s="38" t="s">
        <v>20</v>
      </c>
      <c r="D10" s="13">
        <v>373</v>
      </c>
      <c r="E10" s="13"/>
      <c r="F10" s="13"/>
      <c r="G10" s="13"/>
      <c r="H10" s="39"/>
      <c r="I10" s="46"/>
    </row>
    <row r="11" s="1" customFormat="1" ht="29" customHeight="1" spans="1:9">
      <c r="A11" s="40"/>
      <c r="B11" s="37" t="s">
        <v>43</v>
      </c>
      <c r="C11" s="38" t="s">
        <v>21</v>
      </c>
      <c r="D11" s="13">
        <v>202</v>
      </c>
      <c r="E11" s="13"/>
      <c r="F11" s="13"/>
      <c r="G11" s="13"/>
      <c r="H11" s="39"/>
      <c r="I11" s="46"/>
    </row>
    <row r="12" s="1" customFormat="1" ht="29" customHeight="1" spans="1:9">
      <c r="A12" s="40"/>
      <c r="B12" s="37" t="s">
        <v>43</v>
      </c>
      <c r="C12" s="38" t="s">
        <v>22</v>
      </c>
      <c r="D12" s="13">
        <v>240</v>
      </c>
      <c r="E12" s="13"/>
      <c r="F12" s="13"/>
      <c r="G12" s="13"/>
      <c r="H12" s="41"/>
      <c r="I12" s="46"/>
    </row>
    <row r="13" s="1" customFormat="1" ht="29" customHeight="1" spans="1:9">
      <c r="A13" s="40"/>
      <c r="B13" s="37" t="s">
        <v>43</v>
      </c>
      <c r="C13" s="38" t="s">
        <v>23</v>
      </c>
      <c r="D13" s="13">
        <v>1001</v>
      </c>
      <c r="E13" s="14"/>
      <c r="F13" s="14"/>
      <c r="G13" s="14"/>
      <c r="H13" s="42"/>
      <c r="I13" s="47"/>
    </row>
    <row r="14" s="1" customFormat="1" ht="29" customHeight="1" spans="1:9">
      <c r="A14" s="40"/>
      <c r="B14" s="37" t="s">
        <v>43</v>
      </c>
      <c r="C14" s="38" t="s">
        <v>24</v>
      </c>
      <c r="D14" s="13">
        <v>406</v>
      </c>
      <c r="E14" s="13"/>
      <c r="F14" s="13"/>
      <c r="G14" s="13"/>
      <c r="H14" s="39"/>
      <c r="I14" s="46"/>
    </row>
    <row r="15" s="1" customFormat="1" ht="29" customHeight="1" spans="1:9">
      <c r="A15" s="40"/>
      <c r="B15" s="37" t="s">
        <v>43</v>
      </c>
      <c r="C15" s="38" t="s">
        <v>25</v>
      </c>
      <c r="D15" s="13">
        <v>454</v>
      </c>
      <c r="E15" s="13"/>
      <c r="F15" s="13"/>
      <c r="G15" s="13"/>
      <c r="H15" s="39"/>
      <c r="I15" s="46"/>
    </row>
    <row r="16" ht="29" customHeight="1" spans="1:9">
      <c r="A16" s="43"/>
      <c r="B16" s="44" t="s">
        <v>34</v>
      </c>
      <c r="C16" s="45"/>
      <c r="D16" s="13">
        <f>SUM(D6:D15)</f>
        <v>4582</v>
      </c>
      <c r="E16" s="13"/>
      <c r="F16" s="13"/>
      <c r="G16" s="13"/>
      <c r="H16" s="39"/>
      <c r="I16" s="46"/>
    </row>
  </sheetData>
  <mergeCells count="12">
    <mergeCell ref="A2:I2"/>
    <mergeCell ref="E3:F3"/>
    <mergeCell ref="E4:F4"/>
    <mergeCell ref="B16:C16"/>
    <mergeCell ref="A4:A5"/>
    <mergeCell ref="A6:A16"/>
    <mergeCell ref="B4:B5"/>
    <mergeCell ref="C4:C5"/>
    <mergeCell ref="D4:D5"/>
    <mergeCell ref="G4:G5"/>
    <mergeCell ref="H4:H5"/>
    <mergeCell ref="I4:I5"/>
  </mergeCells>
  <pageMargins left="0.7" right="0.7" top="0.75" bottom="0.75" header="0.3" footer="0.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2" sqref="A2:M2"/>
    </sheetView>
  </sheetViews>
  <sheetFormatPr defaultColWidth="9" defaultRowHeight="13.5"/>
  <cols>
    <col min="1" max="1" width="9" style="1"/>
    <col min="2" max="2" width="18" style="1" customWidth="1"/>
    <col min="3" max="3" width="10.625" style="1" customWidth="1"/>
    <col min="4" max="4" width="12.25" style="1" customWidth="1"/>
    <col min="5" max="5" width="12.625" style="1" customWidth="1"/>
    <col min="6" max="6" width="13" style="1" customWidth="1"/>
    <col min="7" max="7" width="13.625" style="1" customWidth="1"/>
    <col min="8" max="8" width="12.625" style="1" customWidth="1"/>
    <col min="9" max="9" width="11.875" style="1" customWidth="1"/>
    <col min="10" max="10" width="8.75" style="2" customWidth="1"/>
    <col min="11" max="11" width="8.875" style="2" customWidth="1"/>
    <col min="12" max="12" width="8.75" style="2" customWidth="1"/>
    <col min="13" max="13" width="6.125" style="1" customWidth="1"/>
    <col min="14" max="14" width="9" style="2"/>
    <col min="15" max="15" width="12.625" style="2"/>
    <col min="16" max="16384" width="9" style="1"/>
  </cols>
  <sheetData>
    <row r="1" ht="24" customHeight="1" spans="1:1">
      <c r="A1" s="3" t="s">
        <v>44</v>
      </c>
    </row>
    <row r="2" ht="3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" customHeight="1" spans="1:9">
      <c r="A3" s="5"/>
      <c r="B3" s="5"/>
      <c r="C3" s="5"/>
      <c r="D3" s="5"/>
      <c r="E3" s="6" t="s">
        <v>45</v>
      </c>
      <c r="F3" s="6"/>
      <c r="G3" s="6"/>
      <c r="H3" s="6"/>
      <c r="I3" s="6"/>
    </row>
    <row r="4" ht="21" customHeight="1" spans="1:13">
      <c r="A4" s="7" t="s">
        <v>3</v>
      </c>
      <c r="B4" s="8" t="s">
        <v>4</v>
      </c>
      <c r="C4" s="7" t="s">
        <v>5</v>
      </c>
      <c r="D4" s="8" t="s">
        <v>46</v>
      </c>
      <c r="E4" s="8" t="s">
        <v>47</v>
      </c>
      <c r="F4" s="7" t="s">
        <v>8</v>
      </c>
      <c r="G4" s="7"/>
      <c r="H4" s="8" t="s">
        <v>9</v>
      </c>
      <c r="I4" s="8" t="s">
        <v>10</v>
      </c>
      <c r="J4" s="17" t="s">
        <v>48</v>
      </c>
      <c r="K4" s="18"/>
      <c r="L4" s="19"/>
      <c r="M4" s="8" t="s">
        <v>11</v>
      </c>
    </row>
    <row r="5" ht="37.5" spans="1:13">
      <c r="A5" s="7"/>
      <c r="B5" s="8"/>
      <c r="C5" s="7"/>
      <c r="D5" s="8"/>
      <c r="E5" s="8"/>
      <c r="F5" s="8" t="s">
        <v>12</v>
      </c>
      <c r="G5" s="8" t="s">
        <v>13</v>
      </c>
      <c r="H5" s="8"/>
      <c r="I5" s="8"/>
      <c r="J5" s="7" t="s">
        <v>49</v>
      </c>
      <c r="K5" s="7" t="s">
        <v>50</v>
      </c>
      <c r="L5" s="7" t="s">
        <v>51</v>
      </c>
      <c r="M5" s="8"/>
    </row>
    <row r="6" s="1" customFormat="1" ht="29" customHeight="1" spans="1:15">
      <c r="A6" s="9" t="s">
        <v>52</v>
      </c>
      <c r="B6" s="9" t="s">
        <v>53</v>
      </c>
      <c r="C6" s="10" t="s">
        <v>16</v>
      </c>
      <c r="D6" s="11">
        <v>274.7</v>
      </c>
      <c r="E6" s="11"/>
      <c r="F6" s="11"/>
      <c r="G6" s="11"/>
      <c r="H6" s="11"/>
      <c r="I6" s="20"/>
      <c r="J6" s="21"/>
      <c r="K6" s="21"/>
      <c r="L6" s="21"/>
      <c r="M6" s="22"/>
      <c r="N6" s="2"/>
      <c r="O6" s="2"/>
    </row>
    <row r="7" s="1" customFormat="1" ht="29" customHeight="1" spans="1:15">
      <c r="A7" s="9"/>
      <c r="B7" s="9" t="s">
        <v>53</v>
      </c>
      <c r="C7" s="10" t="s">
        <v>17</v>
      </c>
      <c r="D7" s="11">
        <v>454.26</v>
      </c>
      <c r="E7" s="11"/>
      <c r="F7" s="11"/>
      <c r="G7" s="11"/>
      <c r="H7" s="11"/>
      <c r="I7" s="23"/>
      <c r="J7" s="21"/>
      <c r="K7" s="21"/>
      <c r="L7" s="21"/>
      <c r="M7" s="22"/>
      <c r="N7" s="2"/>
      <c r="O7" s="2"/>
    </row>
    <row r="8" s="1" customFormat="1" ht="29" customHeight="1" spans="1:15">
      <c r="A8" s="9"/>
      <c r="B8" s="9" t="s">
        <v>53</v>
      </c>
      <c r="C8" s="10" t="s">
        <v>18</v>
      </c>
      <c r="D8" s="11">
        <v>524.8</v>
      </c>
      <c r="E8" s="11"/>
      <c r="F8" s="11"/>
      <c r="G8" s="11"/>
      <c r="H8" s="11"/>
      <c r="I8" s="11"/>
      <c r="J8" s="21"/>
      <c r="K8" s="21"/>
      <c r="L8" s="21"/>
      <c r="M8" s="22"/>
      <c r="N8" s="2"/>
      <c r="O8" s="2"/>
    </row>
    <row r="9" s="1" customFormat="1" ht="29" customHeight="1" spans="1:15">
      <c r="A9" s="9"/>
      <c r="B9" s="9" t="s">
        <v>53</v>
      </c>
      <c r="C9" s="10" t="s">
        <v>19</v>
      </c>
      <c r="D9" s="11">
        <v>548</v>
      </c>
      <c r="E9" s="11"/>
      <c r="F9" s="11"/>
      <c r="G9" s="11"/>
      <c r="H9" s="11"/>
      <c r="I9" s="24"/>
      <c r="J9" s="21"/>
      <c r="K9" s="21"/>
      <c r="L9" s="21"/>
      <c r="M9" s="25"/>
      <c r="N9" s="2"/>
      <c r="O9" s="2"/>
    </row>
    <row r="10" s="1" customFormat="1" ht="29" customHeight="1" spans="1:15">
      <c r="A10" s="9"/>
      <c r="B10" s="9" t="s">
        <v>53</v>
      </c>
      <c r="C10" s="10" t="s">
        <v>20</v>
      </c>
      <c r="D10" s="11">
        <v>1018.78</v>
      </c>
      <c r="E10" s="11"/>
      <c r="F10" s="11"/>
      <c r="G10" s="11"/>
      <c r="H10" s="11"/>
      <c r="I10" s="23"/>
      <c r="J10" s="21"/>
      <c r="K10" s="21"/>
      <c r="L10" s="21"/>
      <c r="M10" s="22"/>
      <c r="N10" s="2"/>
      <c r="O10" s="2"/>
    </row>
    <row r="11" s="1" customFormat="1" ht="29" customHeight="1" spans="1:15">
      <c r="A11" s="9"/>
      <c r="B11" s="9" t="s">
        <v>53</v>
      </c>
      <c r="C11" s="10" t="s">
        <v>21</v>
      </c>
      <c r="D11" s="11">
        <v>734.14</v>
      </c>
      <c r="E11" s="11"/>
      <c r="F11" s="11"/>
      <c r="G11" s="11"/>
      <c r="H11" s="11"/>
      <c r="I11" s="20"/>
      <c r="J11" s="21"/>
      <c r="K11" s="21"/>
      <c r="L11" s="21"/>
      <c r="M11" s="22"/>
      <c r="N11" s="2"/>
      <c r="O11" s="2"/>
    </row>
    <row r="12" s="1" customFormat="1" ht="29" customHeight="1" spans="1:15">
      <c r="A12" s="9"/>
      <c r="B12" s="9" t="s">
        <v>53</v>
      </c>
      <c r="C12" s="10" t="s">
        <v>22</v>
      </c>
      <c r="D12" s="11">
        <v>1851.4</v>
      </c>
      <c r="E12" s="11"/>
      <c r="F12" s="12"/>
      <c r="G12" s="12"/>
      <c r="H12" s="11"/>
      <c r="I12" s="20"/>
      <c r="J12" s="21"/>
      <c r="K12" s="21"/>
      <c r="L12" s="21"/>
      <c r="M12" s="22"/>
      <c r="N12" s="2"/>
      <c r="O12" s="2"/>
    </row>
    <row r="13" s="1" customFormat="1" ht="29" customHeight="1" spans="1:15">
      <c r="A13" s="9"/>
      <c r="B13" s="9" t="s">
        <v>53</v>
      </c>
      <c r="C13" s="10" t="s">
        <v>23</v>
      </c>
      <c r="D13" s="11">
        <v>583.62</v>
      </c>
      <c r="E13" s="11"/>
      <c r="F13" s="11"/>
      <c r="G13" s="11"/>
      <c r="H13" s="11"/>
      <c r="I13" s="23"/>
      <c r="J13" s="21"/>
      <c r="K13" s="21"/>
      <c r="L13" s="21"/>
      <c r="M13" s="26"/>
      <c r="N13" s="2"/>
      <c r="O13" s="2"/>
    </row>
    <row r="14" s="1" customFormat="1" ht="29" customHeight="1" spans="1:15">
      <c r="A14" s="9"/>
      <c r="B14" s="9" t="s">
        <v>53</v>
      </c>
      <c r="C14" s="10" t="s">
        <v>24</v>
      </c>
      <c r="D14" s="11">
        <v>556.1</v>
      </c>
      <c r="E14" s="13"/>
      <c r="F14" s="13"/>
      <c r="G14" s="14"/>
      <c r="H14" s="13"/>
      <c r="I14" s="27"/>
      <c r="J14" s="21"/>
      <c r="K14" s="21"/>
      <c r="L14" s="21"/>
      <c r="M14" s="28"/>
      <c r="N14" s="2"/>
      <c r="O14" s="2"/>
    </row>
    <row r="15" s="1" customFormat="1" ht="29" customHeight="1" spans="1:15">
      <c r="A15" s="9"/>
      <c r="B15" s="9" t="s">
        <v>53</v>
      </c>
      <c r="C15" s="10" t="s">
        <v>25</v>
      </c>
      <c r="D15" s="11">
        <v>872.8</v>
      </c>
      <c r="E15" s="11"/>
      <c r="F15" s="11"/>
      <c r="G15" s="11"/>
      <c r="H15" s="11"/>
      <c r="I15" s="23"/>
      <c r="J15" s="21"/>
      <c r="K15" s="21"/>
      <c r="L15" s="21"/>
      <c r="M15" s="22"/>
      <c r="N15" s="2"/>
      <c r="O15" s="2"/>
    </row>
    <row r="16" ht="29" customHeight="1" spans="1:13">
      <c r="A16" s="9"/>
      <c r="B16" s="15" t="s">
        <v>34</v>
      </c>
      <c r="C16" s="16"/>
      <c r="D16" s="11">
        <f>SUM(D6:D15)</f>
        <v>7418.6</v>
      </c>
      <c r="E16" s="11"/>
      <c r="F16" s="11"/>
      <c r="G16" s="11"/>
      <c r="H16" s="11"/>
      <c r="I16" s="23"/>
      <c r="J16" s="21"/>
      <c r="K16" s="21"/>
      <c r="L16" s="21"/>
      <c r="M16" s="29"/>
    </row>
    <row r="19" spans="10:10">
      <c r="J19" s="2" t="s">
        <v>54</v>
      </c>
    </row>
  </sheetData>
  <mergeCells count="15">
    <mergeCell ref="A2:M2"/>
    <mergeCell ref="A3:D3"/>
    <mergeCell ref="E3:I3"/>
    <mergeCell ref="F4:G4"/>
    <mergeCell ref="J4:L4"/>
    <mergeCell ref="B16:C16"/>
    <mergeCell ref="A4:A5"/>
    <mergeCell ref="A6:A16"/>
    <mergeCell ref="B4:B5"/>
    <mergeCell ref="C4:C5"/>
    <mergeCell ref="D4:D5"/>
    <mergeCell ref="E4:E5"/>
    <mergeCell ref="H4:H5"/>
    <mergeCell ref="I4:I5"/>
    <mergeCell ref="M4:M5"/>
  </mergeCells>
  <pageMargins left="0.16111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耕地地力保护补贴</vt:lpstr>
      <vt:lpstr>一次性种粮补贴</vt:lpstr>
      <vt:lpstr>耕地轮作休耕</vt:lpstr>
      <vt:lpstr>生态奖补</vt:lpstr>
      <vt:lpstr>农机购置补贴</vt:lpstr>
      <vt:lpstr>厕所革命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2023-05-06T01:45:57Z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99DD8291DAE74ABEACBC40EEDA5D008A_12</vt:lpwstr>
  </property>
</Properties>
</file>